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filterPrivacy="1"/>
  <xr:revisionPtr revIDLastSave="0" documentId="13_ncr:1_{3435BDB9-F1B2-4698-86A1-5C92081CB2E3}" xr6:coauthVersionLast="36" xr6:coauthVersionMax="47" xr10:uidLastSave="{00000000-0000-0000-0000-000000000000}"/>
  <bookViews>
    <workbookView xWindow="0" yWindow="0" windowWidth="28800" windowHeight="129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" i="1" l="1"/>
  <c r="N53" i="1"/>
  <c r="O50" i="1"/>
  <c r="O39" i="1"/>
  <c r="O38" i="1"/>
  <c r="O17" i="1"/>
  <c r="O8" i="1"/>
  <c r="O53" i="1" l="1"/>
</calcChain>
</file>

<file path=xl/sharedStrings.xml><?xml version="1.0" encoding="utf-8"?>
<sst xmlns="http://schemas.openxmlformats.org/spreadsheetml/2006/main" count="298" uniqueCount="83">
  <si>
    <t>Nr. Crt.</t>
  </si>
  <si>
    <t>Arabil</t>
  </si>
  <si>
    <t>Extravilan</t>
  </si>
  <si>
    <t>Categorie folosință</t>
  </si>
  <si>
    <t>Suprafață totală
imobil
[mp]</t>
  </si>
  <si>
    <t>Nume  și prenume proprietar/ deținător imobil</t>
  </si>
  <si>
    <t>Suprafață de teren expropriată
[mp]</t>
  </si>
  <si>
    <t>Județul</t>
  </si>
  <si>
    <t>Brașov</t>
  </si>
  <si>
    <t>Cristian</t>
  </si>
  <si>
    <t xml:space="preserve">Parcelă/Tarla </t>
  </si>
  <si>
    <t>Intravilan</t>
  </si>
  <si>
    <t xml:space="preserve"> - </t>
  </si>
  <si>
    <t>Maria Ghimbășanu</t>
  </si>
  <si>
    <t>T11A
49/2/53</t>
  </si>
  <si>
    <t>Frincu Adrian</t>
  </si>
  <si>
    <t>CC</t>
  </si>
  <si>
    <t>Valoare despăgubire teren
(lei)</t>
  </si>
  <si>
    <t>Valoare despagubire construcții/
investiții
(lei)</t>
  </si>
  <si>
    <t>Valoare despăgubire totală conform Legii 255/2010 
(lei)</t>
  </si>
  <si>
    <t>Suprafață construcții/investiții afectate 
(mp)  (ml)</t>
  </si>
  <si>
    <t>Extravilan/
Intravilan</t>
  </si>
  <si>
    <t>CC/A</t>
  </si>
  <si>
    <t>Pleșea Gh. Maria</t>
  </si>
  <si>
    <t>T11A
49/2/66</t>
  </si>
  <si>
    <t>Sandu Sergiu
Sandu Aurica</t>
  </si>
  <si>
    <t>Strato Liner SRL</t>
  </si>
  <si>
    <t>SC Nova Pan SRL</t>
  </si>
  <si>
    <t>Udrea Veronica
Popa Elena
Piștea Elena
Ludu Elena-Daniela
Apostol Cornelia-Carmen</t>
  </si>
  <si>
    <t>Coșuleț Octavian-Gheorghe
Colț Maria-Felicia</t>
  </si>
  <si>
    <t>Prohib Constantin</t>
  </si>
  <si>
    <t>Toma Maria</t>
  </si>
  <si>
    <t>T 11 A 49/2/78</t>
  </si>
  <si>
    <t>Ghinea Maria</t>
  </si>
  <si>
    <t>T 11 A 49/2/79</t>
  </si>
  <si>
    <t>Zinca Blehoi</t>
  </si>
  <si>
    <t>T 11A 49/2/80</t>
  </si>
  <si>
    <t>cad:323/nr. top:1833/1</t>
  </si>
  <si>
    <t>Moasa Margareta
Moasa Sebastian Marcel</t>
  </si>
  <si>
    <t>cad:447/1</t>
  </si>
  <si>
    <t>Moasa Constantin</t>
  </si>
  <si>
    <t>cad:447/2</t>
  </si>
  <si>
    <t>Moasea Alexandru</t>
  </si>
  <si>
    <t>cad:447/3/2</t>
  </si>
  <si>
    <t>SC Viessmann SRL</t>
  </si>
  <si>
    <t>cad:451</t>
  </si>
  <si>
    <t>51/3/23</t>
  </si>
  <si>
    <t>Badila Iulian-Laurențiu</t>
  </si>
  <si>
    <t>115967-BV</t>
  </si>
  <si>
    <t>Staicu I Sorin; Staicu Septimiu; Staicu Anton; Dima Ruxandra-Manuela</t>
  </si>
  <si>
    <t>cad:653; Top:11844/5/5/1</t>
  </si>
  <si>
    <t>Nr. CF</t>
  </si>
  <si>
    <t xml:space="preserve">
Nr. Cad/Nr.
Topo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</si>
  <si>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Anexa nr.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LISTA 
cuprinzând imobilele proprietate privată situate pe amplasamentul suplimentar care fac parte din coridorul de expropriere al lucrării de utilitate publică de interes național ,,Modernizare DN 73 Pitești-Câmpulung-Brașov km 13+800-km 42+850; km 54+050-km 128+250’’ județul Argeș si judetul Brașov, aflate  pe raza localității Cristian din judeţul Brașov, proprietarii sau deținătorii acestora, precum şi sumele individuale aferente despăgubirilor</t>
  </si>
  <si>
    <t>Stupu Gh.Rodica,Pana Gh. Silvia,Stelea A. Catalin,Punga S. Corina,Beldica Gh. Aurora,Stelea A. Radu, Stupu Constantin Teodor,Dalling Simona Oana</t>
  </si>
  <si>
    <t>Busuioc Gheorghe; Busuioc Antonica</t>
  </si>
  <si>
    <t>Ioniță Liliana Silvia,Dr. Trost Dana Carmen,Ioniță Hilda Ana</t>
  </si>
  <si>
    <t>Unitatea administrativ-teritorială</t>
  </si>
  <si>
    <t>Cos 2000 Consulting S.R.L.</t>
  </si>
  <si>
    <t>S.C. Cos 2000 Distribution S.R.L.</t>
  </si>
  <si>
    <t>S.C. Amigo Intercost S.R.L.</t>
  </si>
  <si>
    <t>GSS Equipments S.R.L.</t>
  </si>
  <si>
    <t>S.C. Industrial Sesim S.R.L.</t>
  </si>
  <si>
    <t>Societatea Prim Auto Tyres S.R.L.</t>
  </si>
  <si>
    <t>S.C. Terra Vell 205 S.R.L. Brașov</t>
  </si>
  <si>
    <t>S.C. Publifashion S.R.L. Brașov</t>
  </si>
  <si>
    <t>S.C. "Romania-Apex Heat-Transfer" S.R.L.</t>
  </si>
  <si>
    <t>S.C. Duvenbeck Imobiliare S.R.L.</t>
  </si>
  <si>
    <t>S.C. Head Mondo S.R.L.</t>
  </si>
  <si>
    <t>Socol-Adrian Viorel; S.C. Courierone S.R.L.; Busuioc Ghe.; Busuioc Antonica</t>
  </si>
  <si>
    <t>Morani Service S.R.L.
Movileanu Neculae</t>
  </si>
  <si>
    <t>S.C. Hutchinson S.R.L.</t>
  </si>
  <si>
    <t xml:space="preserve"> Hellenic Marble Quarries S.R.L.</t>
  </si>
  <si>
    <t>Schitul Sfântul Efrem cel Nou</t>
  </si>
  <si>
    <r>
      <rPr>
        <sz val="11"/>
        <color theme="1"/>
        <rFont val="Times New Roman"/>
        <family val="1"/>
      </rPr>
      <t>Anghel Maria; Olah-Moisin Ciprian;
Neculicioiu Mariana; Neculicioiu Rares-Ionut;
Neculicioiu Estera; Neculicioiu Cristinel-George;
Neculicioiu Catalin Stefan; Neculicioiu Alexandru-Gabriel-Ionel;
Lesan Aneta; Bancila Sorin;Popovici Marian-Ruxandra; Banceu Liviu;
Neculicioi Ioan; Neculicioiu Gheorghe; Neculicioiu Silvia-Maria; 
Neculicioi Ioan; Neculicioiu Gheorghe; Neculicioiu Silvia-Maria;
Șoană Ion; Șoană Anina-Cristina; Șoană Radu-George; Zaharia Paula-Ionela</t>
    </r>
    <r>
      <rPr>
        <sz val="12"/>
        <color theme="1"/>
        <rFont val="Times New Roman"/>
        <family val="1"/>
      </rPr>
      <t>.</t>
    </r>
  </si>
  <si>
    <t>600, 15 ml./
1237,76 mp</t>
  </si>
  <si>
    <t xml:space="preserve">Gard plasa 78,59 ml; Poarta acces 12,65 ml.
Platforma dalată suprafață 270,36 mp. </t>
  </si>
  <si>
    <t>Gard plasă  26,6 ml. Poartă acces 5,75 ml</t>
  </si>
  <si>
    <t>Gard plasă  22,32 ml;</t>
  </si>
  <si>
    <t>Gard plasă  380,5ml;
Platformă dalată suprafața 662 mp.</t>
  </si>
  <si>
    <t>Gard plasă 73,74 ml; Drum asfaltat 305,4 mp.</t>
  </si>
  <si>
    <t>TOTAL</t>
  </si>
  <si>
    <t>Glavan Ruxandra,
Cincilei Aureliu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</si>
</sst>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0" xfId="1"/>
    <xf numFmtId="0" fontId="7" fillId="0" borderId="0" xfId="0" applyFont="1"/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3" fillId="0" borderId="7" xfId="0" applyFont="1" applyFill="1" applyBorder="1"/>
    <xf numFmtId="0" fontId="3" fillId="0" borderId="8" xfId="0" applyFont="1" applyFill="1" applyBorder="1"/>
    <xf numFmtId="3" fontId="3" fillId="0" borderId="8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D8BA80F0-64A6-44F9-A6FC-7D60636541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X53"/>
  <sheetViews>
    <sheetView tabSelected="1" zoomScale="115" zoomScaleNormal="115" zoomScaleSheetLayoutView="115" workbookViewId="0">
      <selection activeCell="N2" sqref="N2:N3"/>
    </sheetView>
  </sheetViews>
  <sheetFormatPr defaultRowHeight="60" customHeight="1" x14ac:dyDescent="0.25"/>
  <cols>
    <col min="1" max="1" width="7" customWidth="1"/>
    <col min="2" max="2" width="12.85546875" customWidth="1"/>
    <col min="3" max="3" width="18.28515625" customWidth="1"/>
    <col min="4" max="4" width="23.7109375" customWidth="1"/>
    <col min="5" max="5" width="14.5703125" customWidth="1"/>
    <col min="6" max="8" width="11.28515625" customWidth="1"/>
    <col min="9" max="9" width="12.85546875" customWidth="1"/>
    <col min="10" max="10" width="20.42578125" customWidth="1"/>
    <col min="11" max="11" width="12.85546875" customWidth="1"/>
    <col min="12" max="12" width="20.28515625" customWidth="1"/>
    <col min="13" max="13" width="13.7109375" customWidth="1"/>
    <col min="14" max="14" width="16" customWidth="1"/>
    <col min="15" max="15" width="16.5703125" customWidth="1"/>
    <col min="16" max="16" width="1.85546875" customWidth="1"/>
    <col min="17" max="17" width="11.28515625" hidden="1" customWidth="1"/>
    <col min="18" max="18" width="0.140625" customWidth="1"/>
  </cols>
  <sheetData>
    <row r="1" spans="1:22" ht="87" customHeight="1" x14ac:dyDescent="0.25">
      <c r="A1" s="5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22" ht="60" customHeight="1" x14ac:dyDescent="0.25">
      <c r="A2" s="7" t="s">
        <v>0</v>
      </c>
      <c r="B2" s="7" t="s">
        <v>7</v>
      </c>
      <c r="C2" s="7" t="s">
        <v>57</v>
      </c>
      <c r="D2" s="7" t="s">
        <v>5</v>
      </c>
      <c r="E2" s="7" t="s">
        <v>10</v>
      </c>
      <c r="F2" s="7" t="s">
        <v>51</v>
      </c>
      <c r="G2" s="8" t="s">
        <v>52</v>
      </c>
      <c r="H2" s="7" t="s">
        <v>3</v>
      </c>
      <c r="I2" s="8" t="s">
        <v>21</v>
      </c>
      <c r="J2" s="9" t="s">
        <v>20</v>
      </c>
      <c r="K2" s="7" t="s">
        <v>4</v>
      </c>
      <c r="L2" s="10" t="s">
        <v>6</v>
      </c>
      <c r="M2" s="11" t="s">
        <v>18</v>
      </c>
      <c r="N2" s="9" t="s">
        <v>17</v>
      </c>
      <c r="O2" s="12" t="s">
        <v>19</v>
      </c>
    </row>
    <row r="3" spans="1:22" ht="60" customHeight="1" x14ac:dyDescent="0.25">
      <c r="A3" s="7"/>
      <c r="B3" s="7"/>
      <c r="C3" s="7"/>
      <c r="D3" s="7"/>
      <c r="E3" s="7"/>
      <c r="F3" s="7"/>
      <c r="G3" s="13"/>
      <c r="H3" s="7"/>
      <c r="I3" s="13"/>
      <c r="J3" s="14"/>
      <c r="K3" s="7"/>
      <c r="L3" s="10"/>
      <c r="M3" s="15"/>
      <c r="N3" s="14"/>
      <c r="O3" s="16"/>
    </row>
    <row r="4" spans="1:22" s="4" customFormat="1" ht="21" customHeight="1" x14ac:dyDescent="0.25">
      <c r="A4" s="17">
        <v>0</v>
      </c>
      <c r="B4" s="17">
        <v>1</v>
      </c>
      <c r="C4" s="17">
        <v>2</v>
      </c>
      <c r="D4" s="17">
        <v>3</v>
      </c>
      <c r="E4" s="17">
        <v>4</v>
      </c>
      <c r="F4" s="17">
        <v>5</v>
      </c>
      <c r="G4" s="17">
        <v>6</v>
      </c>
      <c r="H4" s="17">
        <v>7</v>
      </c>
      <c r="I4" s="17">
        <v>8</v>
      </c>
      <c r="J4" s="18">
        <v>9</v>
      </c>
      <c r="K4" s="17">
        <v>10</v>
      </c>
      <c r="L4" s="19">
        <v>11</v>
      </c>
      <c r="M4" s="17">
        <v>12</v>
      </c>
      <c r="N4" s="18">
        <v>13</v>
      </c>
      <c r="O4" s="19">
        <v>14</v>
      </c>
      <c r="P4" s="3"/>
    </row>
    <row r="5" spans="1:22" s="1" customFormat="1" ht="60" customHeight="1" x14ac:dyDescent="0.25">
      <c r="A5" s="20">
        <v>1</v>
      </c>
      <c r="B5" s="21" t="s">
        <v>8</v>
      </c>
      <c r="C5" s="21" t="s">
        <v>9</v>
      </c>
      <c r="D5" s="21" t="s">
        <v>82</v>
      </c>
      <c r="E5" s="21" t="s">
        <v>12</v>
      </c>
      <c r="F5" s="21">
        <v>100714</v>
      </c>
      <c r="G5" s="21">
        <v>100714</v>
      </c>
      <c r="H5" s="21" t="s">
        <v>1</v>
      </c>
      <c r="I5" s="22" t="s">
        <v>11</v>
      </c>
      <c r="J5" s="20" t="s">
        <v>12</v>
      </c>
      <c r="K5" s="23">
        <v>721</v>
      </c>
      <c r="L5" s="24">
        <v>26</v>
      </c>
      <c r="M5" s="25"/>
      <c r="N5" s="23">
        <v>4446</v>
      </c>
      <c r="O5" s="23">
        <v>4446</v>
      </c>
      <c r="P5"/>
      <c r="Q5"/>
      <c r="R5"/>
      <c r="S5"/>
      <c r="T5"/>
      <c r="U5"/>
      <c r="V5"/>
    </row>
    <row r="6" spans="1:22" ht="60" customHeight="1" x14ac:dyDescent="0.25">
      <c r="A6" s="26">
        <v>2</v>
      </c>
      <c r="B6" s="27" t="s">
        <v>8</v>
      </c>
      <c r="C6" s="27" t="s">
        <v>9</v>
      </c>
      <c r="D6" s="27" t="s">
        <v>13</v>
      </c>
      <c r="E6" s="27" t="s">
        <v>14</v>
      </c>
      <c r="F6" s="27" t="s">
        <v>12</v>
      </c>
      <c r="G6" s="27" t="s">
        <v>12</v>
      </c>
      <c r="H6" s="27" t="s">
        <v>1</v>
      </c>
      <c r="I6" s="21" t="s">
        <v>11</v>
      </c>
      <c r="J6" s="26" t="s">
        <v>12</v>
      </c>
      <c r="K6" s="28">
        <v>5046</v>
      </c>
      <c r="L6" s="29">
        <v>77</v>
      </c>
      <c r="M6" s="30"/>
      <c r="N6" s="28">
        <v>13167</v>
      </c>
      <c r="O6" s="28">
        <v>13167</v>
      </c>
    </row>
    <row r="7" spans="1:22" ht="60" customHeight="1" x14ac:dyDescent="0.25">
      <c r="A7" s="31">
        <v>3</v>
      </c>
      <c r="B7" s="32" t="s">
        <v>8</v>
      </c>
      <c r="C7" s="32" t="s">
        <v>9</v>
      </c>
      <c r="D7" s="33" t="s">
        <v>15</v>
      </c>
      <c r="E7" s="33" t="s">
        <v>12</v>
      </c>
      <c r="F7" s="33">
        <v>102646</v>
      </c>
      <c r="G7" s="33">
        <v>544</v>
      </c>
      <c r="H7" s="33" t="s">
        <v>1</v>
      </c>
      <c r="I7" s="21" t="s">
        <v>11</v>
      </c>
      <c r="J7" s="31" t="s">
        <v>12</v>
      </c>
      <c r="K7" s="34">
        <v>5046</v>
      </c>
      <c r="L7" s="35">
        <v>105</v>
      </c>
      <c r="M7" s="36"/>
      <c r="N7" s="37">
        <v>17955</v>
      </c>
      <c r="O7" s="34">
        <v>17955</v>
      </c>
      <c r="U7" s="1"/>
      <c r="V7" s="1"/>
    </row>
    <row r="8" spans="1:22" s="1" customFormat="1" ht="102.75" customHeight="1" x14ac:dyDescent="0.25">
      <c r="A8" s="20">
        <v>4</v>
      </c>
      <c r="B8" s="21" t="s">
        <v>8</v>
      </c>
      <c r="C8" s="21" t="s">
        <v>9</v>
      </c>
      <c r="D8" s="21" t="s">
        <v>58</v>
      </c>
      <c r="E8" s="21" t="s">
        <v>12</v>
      </c>
      <c r="F8" s="21">
        <v>103316</v>
      </c>
      <c r="G8" s="21">
        <v>103316</v>
      </c>
      <c r="H8" s="21" t="s">
        <v>16</v>
      </c>
      <c r="I8" s="21" t="s">
        <v>11</v>
      </c>
      <c r="J8" s="20" t="s">
        <v>76</v>
      </c>
      <c r="K8" s="23">
        <v>15136</v>
      </c>
      <c r="L8" s="24">
        <v>494</v>
      </c>
      <c r="M8" s="38">
        <v>76608</v>
      </c>
      <c r="N8" s="23">
        <v>84474</v>
      </c>
      <c r="O8" s="23">
        <f>N8+M8</f>
        <v>161082</v>
      </c>
      <c r="P8"/>
      <c r="Q8"/>
      <c r="R8"/>
      <c r="S8"/>
      <c r="T8"/>
      <c r="U8"/>
      <c r="V8"/>
    </row>
    <row r="9" spans="1:22" ht="60" customHeight="1" x14ac:dyDescent="0.25">
      <c r="A9" s="26">
        <v>5</v>
      </c>
      <c r="B9" s="27" t="s">
        <v>8</v>
      </c>
      <c r="C9" s="27" t="s">
        <v>9</v>
      </c>
      <c r="D9" s="27" t="s">
        <v>59</v>
      </c>
      <c r="E9" s="27" t="s">
        <v>12</v>
      </c>
      <c r="F9" s="27">
        <v>103002</v>
      </c>
      <c r="G9" s="27">
        <v>103002</v>
      </c>
      <c r="H9" s="27" t="s">
        <v>1</v>
      </c>
      <c r="I9" s="21" t="s">
        <v>11</v>
      </c>
      <c r="J9" s="26" t="s">
        <v>12</v>
      </c>
      <c r="K9" s="28">
        <v>5046</v>
      </c>
      <c r="L9" s="29">
        <v>161</v>
      </c>
      <c r="M9" s="30"/>
      <c r="N9" s="28">
        <v>27531</v>
      </c>
      <c r="O9" s="28">
        <v>27531</v>
      </c>
    </row>
    <row r="10" spans="1:22" ht="60" customHeight="1" x14ac:dyDescent="0.25">
      <c r="A10" s="20">
        <v>6</v>
      </c>
      <c r="B10" s="27" t="s">
        <v>8</v>
      </c>
      <c r="C10" s="20" t="s">
        <v>9</v>
      </c>
      <c r="D10" s="27" t="s">
        <v>59</v>
      </c>
      <c r="E10" s="20" t="s">
        <v>12</v>
      </c>
      <c r="F10" s="20">
        <v>103018</v>
      </c>
      <c r="G10" s="20">
        <v>103018</v>
      </c>
      <c r="H10" s="20" t="s">
        <v>1</v>
      </c>
      <c r="I10" s="21" t="s">
        <v>11</v>
      </c>
      <c r="J10" s="24" t="s">
        <v>12</v>
      </c>
      <c r="K10" s="24">
        <v>5046</v>
      </c>
      <c r="L10" s="24">
        <v>159</v>
      </c>
      <c r="M10" s="39"/>
      <c r="N10" s="24">
        <v>27189</v>
      </c>
      <c r="O10" s="24">
        <v>27189</v>
      </c>
    </row>
    <row r="11" spans="1:22" ht="60" customHeight="1" x14ac:dyDescent="0.25">
      <c r="A11" s="20">
        <v>7</v>
      </c>
      <c r="B11" s="27" t="s">
        <v>8</v>
      </c>
      <c r="C11" s="20" t="s">
        <v>9</v>
      </c>
      <c r="D11" s="27" t="s">
        <v>59</v>
      </c>
      <c r="E11" s="20" t="s">
        <v>12</v>
      </c>
      <c r="F11" s="20">
        <v>102484</v>
      </c>
      <c r="G11" s="20">
        <v>102484</v>
      </c>
      <c r="H11" s="20" t="s">
        <v>1</v>
      </c>
      <c r="I11" s="21" t="s">
        <v>11</v>
      </c>
      <c r="J11" s="24" t="s">
        <v>12</v>
      </c>
      <c r="K11" s="24">
        <v>1250</v>
      </c>
      <c r="L11" s="24">
        <v>39</v>
      </c>
      <c r="M11" s="39"/>
      <c r="N11" s="24">
        <v>6669</v>
      </c>
      <c r="O11" s="24">
        <v>6669</v>
      </c>
    </row>
    <row r="12" spans="1:22" ht="60" customHeight="1" x14ac:dyDescent="0.25">
      <c r="A12" s="20">
        <v>8</v>
      </c>
      <c r="B12" s="27" t="s">
        <v>8</v>
      </c>
      <c r="C12" s="20" t="s">
        <v>9</v>
      </c>
      <c r="D12" s="27" t="s">
        <v>59</v>
      </c>
      <c r="E12" s="20" t="s">
        <v>12</v>
      </c>
      <c r="F12" s="20">
        <v>102487</v>
      </c>
      <c r="G12" s="20">
        <v>102487</v>
      </c>
      <c r="H12" s="20" t="s">
        <v>1</v>
      </c>
      <c r="I12" s="21" t="s">
        <v>11</v>
      </c>
      <c r="J12" s="24" t="s">
        <v>12</v>
      </c>
      <c r="K12" s="24">
        <v>3796</v>
      </c>
      <c r="L12" s="24">
        <v>118</v>
      </c>
      <c r="M12" s="39"/>
      <c r="N12" s="24">
        <v>20178</v>
      </c>
      <c r="O12" s="24">
        <v>20178</v>
      </c>
    </row>
    <row r="13" spans="1:22" ht="60" customHeight="1" x14ac:dyDescent="0.25">
      <c r="A13" s="20">
        <v>9</v>
      </c>
      <c r="B13" s="27" t="s">
        <v>8</v>
      </c>
      <c r="C13" s="20" t="s">
        <v>9</v>
      </c>
      <c r="D13" s="27" t="s">
        <v>59</v>
      </c>
      <c r="E13" s="20" t="s">
        <v>12</v>
      </c>
      <c r="F13" s="20">
        <v>101516</v>
      </c>
      <c r="G13" s="20">
        <v>101516</v>
      </c>
      <c r="H13" s="20" t="s">
        <v>1</v>
      </c>
      <c r="I13" s="21" t="s">
        <v>11</v>
      </c>
      <c r="J13" s="24" t="s">
        <v>12</v>
      </c>
      <c r="K13" s="24">
        <v>5046</v>
      </c>
      <c r="L13" s="24">
        <v>153</v>
      </c>
      <c r="M13" s="39"/>
      <c r="N13" s="24">
        <v>26163</v>
      </c>
      <c r="O13" s="24">
        <v>26163</v>
      </c>
    </row>
    <row r="14" spans="1:22" ht="60" customHeight="1" x14ac:dyDescent="0.25">
      <c r="A14" s="20">
        <v>10</v>
      </c>
      <c r="B14" s="27" t="s">
        <v>8</v>
      </c>
      <c r="C14" s="20" t="s">
        <v>9</v>
      </c>
      <c r="D14" s="27" t="s">
        <v>59</v>
      </c>
      <c r="E14" s="20" t="s">
        <v>12</v>
      </c>
      <c r="F14" s="20">
        <v>102717</v>
      </c>
      <c r="G14" s="20">
        <v>102717</v>
      </c>
      <c r="H14" s="20" t="s">
        <v>1</v>
      </c>
      <c r="I14" s="21" t="s">
        <v>11</v>
      </c>
      <c r="J14" s="24" t="s">
        <v>12</v>
      </c>
      <c r="K14" s="24">
        <v>5046</v>
      </c>
      <c r="L14" s="24">
        <v>150</v>
      </c>
      <c r="M14" s="39"/>
      <c r="N14" s="24">
        <v>25650</v>
      </c>
      <c r="O14" s="24">
        <v>25650</v>
      </c>
    </row>
    <row r="15" spans="1:22" ht="60" customHeight="1" x14ac:dyDescent="0.25">
      <c r="A15" s="20">
        <v>11</v>
      </c>
      <c r="B15" s="27" t="s">
        <v>8</v>
      </c>
      <c r="C15" s="20" t="s">
        <v>9</v>
      </c>
      <c r="D15" s="20" t="s">
        <v>60</v>
      </c>
      <c r="E15" s="20" t="s">
        <v>12</v>
      </c>
      <c r="F15" s="20">
        <v>104901</v>
      </c>
      <c r="G15" s="20">
        <v>104901</v>
      </c>
      <c r="H15" s="20" t="s">
        <v>22</v>
      </c>
      <c r="I15" s="21" t="s">
        <v>11</v>
      </c>
      <c r="J15" s="24" t="s">
        <v>12</v>
      </c>
      <c r="K15" s="24">
        <v>15138</v>
      </c>
      <c r="L15" s="24">
        <v>421</v>
      </c>
      <c r="M15" s="39"/>
      <c r="N15" s="24">
        <v>71991</v>
      </c>
      <c r="O15" s="24">
        <v>71991</v>
      </c>
    </row>
    <row r="16" spans="1:22" ht="60" customHeight="1" x14ac:dyDescent="0.25">
      <c r="A16" s="20">
        <v>12</v>
      </c>
      <c r="B16" s="27" t="s">
        <v>8</v>
      </c>
      <c r="C16" s="20" t="s">
        <v>9</v>
      </c>
      <c r="D16" s="20" t="s">
        <v>23</v>
      </c>
      <c r="E16" s="20" t="s">
        <v>24</v>
      </c>
      <c r="F16" s="20"/>
      <c r="G16" s="20"/>
      <c r="H16" s="20" t="s">
        <v>1</v>
      </c>
      <c r="I16" s="21" t="s">
        <v>11</v>
      </c>
      <c r="J16" s="24"/>
      <c r="K16" s="24">
        <v>5046</v>
      </c>
      <c r="L16" s="24">
        <v>120</v>
      </c>
      <c r="M16" s="39"/>
      <c r="N16" s="24">
        <v>20520</v>
      </c>
      <c r="O16" s="24">
        <v>20520</v>
      </c>
    </row>
    <row r="17" spans="1:15" ht="60" customHeight="1" x14ac:dyDescent="0.25">
      <c r="A17" s="20">
        <v>13</v>
      </c>
      <c r="B17" s="27" t="s">
        <v>8</v>
      </c>
      <c r="C17" s="20" t="s">
        <v>9</v>
      </c>
      <c r="D17" s="20" t="s">
        <v>25</v>
      </c>
      <c r="E17" s="20"/>
      <c r="F17" s="20">
        <v>101630</v>
      </c>
      <c r="G17" s="20">
        <v>101630</v>
      </c>
      <c r="H17" s="20" t="s">
        <v>16</v>
      </c>
      <c r="I17" s="21" t="s">
        <v>11</v>
      </c>
      <c r="J17" s="24" t="s">
        <v>77</v>
      </c>
      <c r="K17" s="24">
        <v>5046</v>
      </c>
      <c r="L17" s="24">
        <v>99</v>
      </c>
      <c r="M17" s="40">
        <v>3739</v>
      </c>
      <c r="N17" s="24">
        <v>16929</v>
      </c>
      <c r="O17" s="24">
        <f>N17+M17</f>
        <v>20668</v>
      </c>
    </row>
    <row r="18" spans="1:15" ht="70.5" customHeight="1" x14ac:dyDescent="0.25">
      <c r="A18" s="20">
        <v>14</v>
      </c>
      <c r="B18" s="27" t="s">
        <v>8</v>
      </c>
      <c r="C18" s="20" t="s">
        <v>9</v>
      </c>
      <c r="D18" s="20" t="s">
        <v>56</v>
      </c>
      <c r="E18" s="20"/>
      <c r="F18" s="20">
        <v>103982</v>
      </c>
      <c r="G18" s="20">
        <v>103982</v>
      </c>
      <c r="H18" s="20" t="s">
        <v>1</v>
      </c>
      <c r="I18" s="21" t="s">
        <v>11</v>
      </c>
      <c r="J18" s="24"/>
      <c r="K18" s="24">
        <v>5046</v>
      </c>
      <c r="L18" s="24">
        <v>75</v>
      </c>
      <c r="M18" s="39"/>
      <c r="N18" s="24">
        <v>12825</v>
      </c>
      <c r="O18" s="24">
        <v>12825</v>
      </c>
    </row>
    <row r="19" spans="1:15" ht="60" customHeight="1" x14ac:dyDescent="0.25">
      <c r="A19" s="20">
        <v>15</v>
      </c>
      <c r="B19" s="27" t="s">
        <v>8</v>
      </c>
      <c r="C19" s="20" t="s">
        <v>9</v>
      </c>
      <c r="D19" s="21" t="s">
        <v>26</v>
      </c>
      <c r="E19" s="21"/>
      <c r="F19" s="21">
        <v>101406</v>
      </c>
      <c r="G19" s="21">
        <v>101406</v>
      </c>
      <c r="H19" s="21" t="s">
        <v>1</v>
      </c>
      <c r="I19" s="21" t="s">
        <v>11</v>
      </c>
      <c r="J19" s="21"/>
      <c r="K19" s="23">
        <v>5046</v>
      </c>
      <c r="L19" s="23">
        <v>51</v>
      </c>
      <c r="M19" s="25"/>
      <c r="N19" s="23">
        <v>8721</v>
      </c>
      <c r="O19" s="24">
        <v>8721</v>
      </c>
    </row>
    <row r="20" spans="1:15" ht="60" customHeight="1" x14ac:dyDescent="0.25">
      <c r="A20" s="20">
        <v>16</v>
      </c>
      <c r="B20" s="27" t="s">
        <v>8</v>
      </c>
      <c r="C20" s="20" t="s">
        <v>9</v>
      </c>
      <c r="D20" s="20" t="s">
        <v>27</v>
      </c>
      <c r="E20" s="20"/>
      <c r="F20" s="20">
        <v>100022</v>
      </c>
      <c r="G20" s="20">
        <v>100022</v>
      </c>
      <c r="H20" s="20" t="s">
        <v>1</v>
      </c>
      <c r="I20" s="21" t="s">
        <v>11</v>
      </c>
      <c r="J20" s="20"/>
      <c r="K20" s="24">
        <v>5400</v>
      </c>
      <c r="L20" s="24">
        <v>29</v>
      </c>
      <c r="M20" s="39"/>
      <c r="N20" s="24">
        <v>4959</v>
      </c>
      <c r="O20" s="24">
        <v>4959</v>
      </c>
    </row>
    <row r="21" spans="1:15" ht="60" customHeight="1" x14ac:dyDescent="0.25">
      <c r="A21" s="20">
        <v>17</v>
      </c>
      <c r="B21" s="27" t="s">
        <v>8</v>
      </c>
      <c r="C21" s="20" t="s">
        <v>9</v>
      </c>
      <c r="D21" s="20" t="s">
        <v>27</v>
      </c>
      <c r="E21" s="20"/>
      <c r="F21" s="20">
        <v>103156</v>
      </c>
      <c r="G21" s="20">
        <v>103156</v>
      </c>
      <c r="H21" s="20" t="s">
        <v>1</v>
      </c>
      <c r="I21" s="21" t="s">
        <v>11</v>
      </c>
      <c r="J21" s="20"/>
      <c r="K21" s="24">
        <v>5550</v>
      </c>
      <c r="L21" s="24">
        <v>10</v>
      </c>
      <c r="M21" s="39"/>
      <c r="N21" s="24">
        <v>1710</v>
      </c>
      <c r="O21" s="24">
        <v>1710</v>
      </c>
    </row>
    <row r="22" spans="1:15" ht="102.75" customHeight="1" x14ac:dyDescent="0.25">
      <c r="A22" s="20">
        <v>18</v>
      </c>
      <c r="B22" s="27" t="s">
        <v>8</v>
      </c>
      <c r="C22" s="20" t="s">
        <v>9</v>
      </c>
      <c r="D22" s="20" t="s">
        <v>28</v>
      </c>
      <c r="E22" s="20"/>
      <c r="F22" s="20">
        <v>102061</v>
      </c>
      <c r="G22" s="41">
        <v>102061</v>
      </c>
      <c r="H22" s="20" t="s">
        <v>1</v>
      </c>
      <c r="I22" s="21" t="s">
        <v>11</v>
      </c>
      <c r="J22" s="20"/>
      <c r="K22" s="24">
        <v>6257</v>
      </c>
      <c r="L22" s="24">
        <v>7</v>
      </c>
      <c r="M22" s="39"/>
      <c r="N22" s="24">
        <v>1197</v>
      </c>
      <c r="O22" s="24">
        <v>1197</v>
      </c>
    </row>
    <row r="23" spans="1:15" ht="60" customHeight="1" x14ac:dyDescent="0.25">
      <c r="A23" s="20">
        <v>19</v>
      </c>
      <c r="B23" s="27" t="s">
        <v>8</v>
      </c>
      <c r="C23" s="20" t="s">
        <v>9</v>
      </c>
      <c r="D23" s="20" t="s">
        <v>29</v>
      </c>
      <c r="E23" s="20"/>
      <c r="F23" s="20">
        <v>102063</v>
      </c>
      <c r="G23" s="20">
        <v>102063</v>
      </c>
      <c r="H23" s="20" t="s">
        <v>1</v>
      </c>
      <c r="I23" s="21" t="s">
        <v>11</v>
      </c>
      <c r="J23" s="20"/>
      <c r="K23" s="24">
        <v>6257</v>
      </c>
      <c r="L23" s="24">
        <v>18</v>
      </c>
      <c r="M23" s="39"/>
      <c r="N23" s="24">
        <v>3078</v>
      </c>
      <c r="O23" s="24">
        <v>3078</v>
      </c>
    </row>
    <row r="24" spans="1:15" ht="60" customHeight="1" x14ac:dyDescent="0.25">
      <c r="A24" s="20">
        <v>20</v>
      </c>
      <c r="B24" s="27" t="s">
        <v>8</v>
      </c>
      <c r="C24" s="20" t="s">
        <v>9</v>
      </c>
      <c r="D24" s="20" t="s">
        <v>30</v>
      </c>
      <c r="E24" s="20"/>
      <c r="F24" s="20">
        <v>102060</v>
      </c>
      <c r="G24" s="20">
        <v>102060</v>
      </c>
      <c r="H24" s="20" t="s">
        <v>1</v>
      </c>
      <c r="I24" s="21" t="s">
        <v>11</v>
      </c>
      <c r="J24" s="20"/>
      <c r="K24" s="24">
        <v>6660</v>
      </c>
      <c r="L24" s="24">
        <v>40</v>
      </c>
      <c r="M24" s="39"/>
      <c r="N24" s="24">
        <v>6840</v>
      </c>
      <c r="O24" s="24">
        <v>6840</v>
      </c>
    </row>
    <row r="25" spans="1:15" ht="60" customHeight="1" x14ac:dyDescent="0.25">
      <c r="A25" s="20">
        <v>21</v>
      </c>
      <c r="B25" s="27" t="s">
        <v>8</v>
      </c>
      <c r="C25" s="20" t="s">
        <v>9</v>
      </c>
      <c r="D25" s="20" t="s">
        <v>61</v>
      </c>
      <c r="E25" s="20"/>
      <c r="F25" s="20">
        <v>107044</v>
      </c>
      <c r="G25" s="20">
        <v>107044</v>
      </c>
      <c r="H25" s="20" t="s">
        <v>1</v>
      </c>
      <c r="I25" s="21" t="s">
        <v>11</v>
      </c>
      <c r="J25" s="20"/>
      <c r="K25" s="24">
        <v>7064</v>
      </c>
      <c r="L25" s="24">
        <v>59</v>
      </c>
      <c r="M25" s="39"/>
      <c r="N25" s="24">
        <v>10089</v>
      </c>
      <c r="O25" s="24">
        <v>10089</v>
      </c>
    </row>
    <row r="26" spans="1:15" ht="60" customHeight="1" x14ac:dyDescent="0.25">
      <c r="A26" s="20">
        <v>22</v>
      </c>
      <c r="B26" s="27" t="s">
        <v>8</v>
      </c>
      <c r="C26" s="20" t="s">
        <v>9</v>
      </c>
      <c r="D26" s="20" t="s">
        <v>62</v>
      </c>
      <c r="E26" s="20"/>
      <c r="F26" s="20">
        <v>104531</v>
      </c>
      <c r="G26" s="20">
        <v>104531</v>
      </c>
      <c r="H26" s="20" t="s">
        <v>1</v>
      </c>
      <c r="I26" s="21" t="s">
        <v>11</v>
      </c>
      <c r="J26" s="20"/>
      <c r="K26" s="24">
        <v>2536</v>
      </c>
      <c r="L26" s="24">
        <v>7</v>
      </c>
      <c r="M26" s="39"/>
      <c r="N26" s="24">
        <v>1197</v>
      </c>
      <c r="O26" s="24">
        <v>1197</v>
      </c>
    </row>
    <row r="27" spans="1:15" ht="60" customHeight="1" x14ac:dyDescent="0.25">
      <c r="A27" s="20">
        <v>23</v>
      </c>
      <c r="B27" s="27" t="s">
        <v>8</v>
      </c>
      <c r="C27" s="20" t="s">
        <v>9</v>
      </c>
      <c r="D27" s="20" t="s">
        <v>63</v>
      </c>
      <c r="E27" s="20"/>
      <c r="F27" s="20">
        <v>106107</v>
      </c>
      <c r="G27" s="20">
        <v>106107</v>
      </c>
      <c r="H27" s="20" t="s">
        <v>1</v>
      </c>
      <c r="I27" s="21" t="s">
        <v>11</v>
      </c>
      <c r="J27" s="20"/>
      <c r="K27" s="24">
        <v>3528</v>
      </c>
      <c r="L27" s="24">
        <v>67</v>
      </c>
      <c r="M27" s="39"/>
      <c r="N27" s="24">
        <v>11457</v>
      </c>
      <c r="O27" s="24">
        <v>11457</v>
      </c>
    </row>
    <row r="28" spans="1:15" ht="60" customHeight="1" x14ac:dyDescent="0.25">
      <c r="A28" s="20">
        <v>24</v>
      </c>
      <c r="B28" s="27" t="s">
        <v>8</v>
      </c>
      <c r="C28" s="20" t="s">
        <v>9</v>
      </c>
      <c r="D28" s="20" t="s">
        <v>64</v>
      </c>
      <c r="E28" s="20"/>
      <c r="F28" s="20">
        <v>102776</v>
      </c>
      <c r="G28" s="20">
        <v>102776</v>
      </c>
      <c r="H28" s="20" t="s">
        <v>1</v>
      </c>
      <c r="I28" s="21" t="s">
        <v>11</v>
      </c>
      <c r="J28" s="20"/>
      <c r="K28" s="24">
        <v>7165</v>
      </c>
      <c r="L28" s="24">
        <v>98</v>
      </c>
      <c r="M28" s="39"/>
      <c r="N28" s="24">
        <v>16758</v>
      </c>
      <c r="O28" s="24">
        <v>16758</v>
      </c>
    </row>
    <row r="29" spans="1:15" ht="60" customHeight="1" x14ac:dyDescent="0.25">
      <c r="A29" s="20">
        <v>25</v>
      </c>
      <c r="B29" s="27" t="s">
        <v>8</v>
      </c>
      <c r="C29" s="20" t="s">
        <v>9</v>
      </c>
      <c r="D29" s="20" t="s">
        <v>31</v>
      </c>
      <c r="E29" s="20" t="s">
        <v>32</v>
      </c>
      <c r="F29" s="20"/>
      <c r="G29" s="20"/>
      <c r="H29" s="20" t="s">
        <v>1</v>
      </c>
      <c r="I29" s="21" t="s">
        <v>11</v>
      </c>
      <c r="J29" s="20"/>
      <c r="K29" s="24">
        <v>7266</v>
      </c>
      <c r="L29" s="24">
        <v>125</v>
      </c>
      <c r="M29" s="39"/>
      <c r="N29" s="24">
        <v>21375</v>
      </c>
      <c r="O29" s="24">
        <v>21375</v>
      </c>
    </row>
    <row r="30" spans="1:15" ht="60" customHeight="1" x14ac:dyDescent="0.25">
      <c r="A30" s="20">
        <v>26</v>
      </c>
      <c r="B30" s="27" t="s">
        <v>8</v>
      </c>
      <c r="C30" s="20" t="s">
        <v>9</v>
      </c>
      <c r="D30" s="20" t="s">
        <v>33</v>
      </c>
      <c r="E30" s="20" t="s">
        <v>34</v>
      </c>
      <c r="F30" s="20"/>
      <c r="G30" s="20"/>
      <c r="H30" s="20" t="s">
        <v>1</v>
      </c>
      <c r="I30" s="21" t="s">
        <v>11</v>
      </c>
      <c r="J30" s="20"/>
      <c r="K30" s="24">
        <v>7670</v>
      </c>
      <c r="L30" s="24">
        <v>163</v>
      </c>
      <c r="M30" s="39"/>
      <c r="N30" s="24">
        <v>27873</v>
      </c>
      <c r="O30" s="24">
        <v>27873</v>
      </c>
    </row>
    <row r="31" spans="1:15" ht="60" customHeight="1" x14ac:dyDescent="0.25">
      <c r="A31" s="20">
        <v>27</v>
      </c>
      <c r="B31" s="27" t="s">
        <v>8</v>
      </c>
      <c r="C31" s="20" t="s">
        <v>9</v>
      </c>
      <c r="D31" s="20" t="s">
        <v>35</v>
      </c>
      <c r="E31" s="20" t="s">
        <v>36</v>
      </c>
      <c r="F31" s="20"/>
      <c r="G31" s="20"/>
      <c r="H31" s="20" t="s">
        <v>1</v>
      </c>
      <c r="I31" s="21" t="s">
        <v>11</v>
      </c>
      <c r="J31" s="20"/>
      <c r="K31" s="24">
        <v>8275</v>
      </c>
      <c r="L31" s="24">
        <v>196</v>
      </c>
      <c r="M31" s="39"/>
      <c r="N31" s="24">
        <v>33516</v>
      </c>
      <c r="O31" s="24">
        <v>33516</v>
      </c>
    </row>
    <row r="32" spans="1:15" ht="60" customHeight="1" x14ac:dyDescent="0.25">
      <c r="A32" s="31">
        <v>28</v>
      </c>
      <c r="B32" s="32" t="s">
        <v>8</v>
      </c>
      <c r="C32" s="31" t="s">
        <v>9</v>
      </c>
      <c r="D32" s="31" t="s">
        <v>65</v>
      </c>
      <c r="E32" s="31"/>
      <c r="F32" s="31">
        <v>102986</v>
      </c>
      <c r="G32" s="31" t="s">
        <v>37</v>
      </c>
      <c r="H32" s="31" t="s">
        <v>1</v>
      </c>
      <c r="I32" s="21" t="s">
        <v>11</v>
      </c>
      <c r="J32" s="31"/>
      <c r="K32" s="35">
        <v>9890</v>
      </c>
      <c r="L32" s="35">
        <v>240</v>
      </c>
      <c r="M32" s="42"/>
      <c r="N32" s="35">
        <v>41040</v>
      </c>
      <c r="O32" s="35">
        <v>41040</v>
      </c>
    </row>
    <row r="33" spans="1:2312" s="1" customFormat="1" ht="60" customHeight="1" x14ac:dyDescent="0.25">
      <c r="A33" s="20">
        <v>29</v>
      </c>
      <c r="B33" s="21" t="s">
        <v>8</v>
      </c>
      <c r="C33" s="20" t="s">
        <v>9</v>
      </c>
      <c r="D33" s="20" t="s">
        <v>38</v>
      </c>
      <c r="E33" s="20"/>
      <c r="F33" s="20">
        <v>101113</v>
      </c>
      <c r="G33" s="20" t="s">
        <v>39</v>
      </c>
      <c r="H33" s="20" t="s">
        <v>1</v>
      </c>
      <c r="I33" s="21" t="s">
        <v>11</v>
      </c>
      <c r="J33" s="20"/>
      <c r="K33" s="24">
        <v>2012</v>
      </c>
      <c r="L33" s="24">
        <v>48</v>
      </c>
      <c r="M33" s="39"/>
      <c r="N33" s="24">
        <v>8208</v>
      </c>
      <c r="O33" s="24">
        <v>8208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</row>
    <row r="34" spans="1:2312" s="1" customFormat="1" ht="60" customHeight="1" x14ac:dyDescent="0.25">
      <c r="A34" s="43">
        <v>30</v>
      </c>
      <c r="B34" s="21" t="s">
        <v>8</v>
      </c>
      <c r="C34" s="20" t="s">
        <v>9</v>
      </c>
      <c r="D34" s="43" t="s">
        <v>40</v>
      </c>
      <c r="E34" s="43"/>
      <c r="F34" s="43">
        <v>102641</v>
      </c>
      <c r="G34" s="43" t="s">
        <v>41</v>
      </c>
      <c r="H34" s="43" t="s">
        <v>1</v>
      </c>
      <c r="I34" s="21" t="s">
        <v>11</v>
      </c>
      <c r="J34" s="43"/>
      <c r="K34" s="44">
        <v>2013</v>
      </c>
      <c r="L34" s="44">
        <v>41</v>
      </c>
      <c r="M34" s="45"/>
      <c r="N34" s="44">
        <v>7011</v>
      </c>
      <c r="O34" s="44">
        <v>7011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</row>
    <row r="35" spans="1:2312" s="1" customFormat="1" ht="22.5" customHeight="1" x14ac:dyDescent="0.25">
      <c r="A35" s="43">
        <v>31</v>
      </c>
      <c r="B35" s="21" t="s">
        <v>8</v>
      </c>
      <c r="C35" s="20" t="s">
        <v>9</v>
      </c>
      <c r="D35" s="43" t="s">
        <v>42</v>
      </c>
      <c r="E35" s="43"/>
      <c r="F35" s="43">
        <v>102543</v>
      </c>
      <c r="G35" s="43" t="s">
        <v>43</v>
      </c>
      <c r="H35" s="43" t="s">
        <v>1</v>
      </c>
      <c r="I35" s="21" t="s">
        <v>11</v>
      </c>
      <c r="J35" s="43"/>
      <c r="K35" s="44">
        <v>2009</v>
      </c>
      <c r="L35" s="44">
        <v>41</v>
      </c>
      <c r="M35" s="45"/>
      <c r="N35" s="44">
        <v>7011</v>
      </c>
      <c r="O35" s="44">
        <v>7011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1:2312" s="1" customFormat="1" ht="33" customHeight="1" x14ac:dyDescent="0.25">
      <c r="A36" s="43">
        <v>32</v>
      </c>
      <c r="B36" s="21" t="s">
        <v>8</v>
      </c>
      <c r="C36" s="20" t="s">
        <v>9</v>
      </c>
      <c r="D36" s="43" t="s">
        <v>44</v>
      </c>
      <c r="E36" s="43"/>
      <c r="F36" s="43">
        <v>102775</v>
      </c>
      <c r="G36" s="43" t="s">
        <v>45</v>
      </c>
      <c r="H36" s="43" t="s">
        <v>1</v>
      </c>
      <c r="I36" s="21" t="s">
        <v>11</v>
      </c>
      <c r="J36" s="43"/>
      <c r="K36" s="44">
        <v>44001</v>
      </c>
      <c r="L36" s="44">
        <v>1143</v>
      </c>
      <c r="M36" s="45"/>
      <c r="N36" s="44">
        <v>195453</v>
      </c>
      <c r="O36" s="44">
        <v>195453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1:2312" s="1" customFormat="1" ht="409.5" customHeight="1" x14ac:dyDescent="0.25">
      <c r="A37" s="43">
        <v>33</v>
      </c>
      <c r="B37" s="21" t="s">
        <v>8</v>
      </c>
      <c r="C37" s="20" t="s">
        <v>9</v>
      </c>
      <c r="D37" s="21" t="s">
        <v>74</v>
      </c>
      <c r="E37" s="43" t="s">
        <v>46</v>
      </c>
      <c r="F37" s="43">
        <v>107117</v>
      </c>
      <c r="G37" s="43">
        <v>107117</v>
      </c>
      <c r="H37" s="43" t="s">
        <v>1</v>
      </c>
      <c r="I37" s="43" t="s">
        <v>2</v>
      </c>
      <c r="J37" s="43"/>
      <c r="K37" s="44">
        <v>10787</v>
      </c>
      <c r="L37" s="44">
        <v>1960</v>
      </c>
      <c r="M37" s="45"/>
      <c r="N37" s="44">
        <v>284200</v>
      </c>
      <c r="O37" s="44">
        <v>284200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</row>
    <row r="38" spans="1:2312" s="1" customFormat="1" ht="60" customHeight="1" x14ac:dyDescent="0.25">
      <c r="A38" s="43">
        <v>34</v>
      </c>
      <c r="B38" s="21" t="s">
        <v>8</v>
      </c>
      <c r="C38" s="20" t="s">
        <v>9</v>
      </c>
      <c r="D38" s="21" t="s">
        <v>66</v>
      </c>
      <c r="E38" s="43"/>
      <c r="F38" s="43">
        <v>104474</v>
      </c>
      <c r="G38" s="43">
        <v>104474</v>
      </c>
      <c r="H38" s="43" t="s">
        <v>16</v>
      </c>
      <c r="I38" s="43" t="s">
        <v>11</v>
      </c>
      <c r="J38" s="21" t="s">
        <v>78</v>
      </c>
      <c r="K38" s="44">
        <v>52277</v>
      </c>
      <c r="L38" s="44">
        <v>178</v>
      </c>
      <c r="M38" s="45">
        <v>2573</v>
      </c>
      <c r="N38" s="44">
        <v>30438</v>
      </c>
      <c r="O38" s="44">
        <f>N38+M38</f>
        <v>33011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</row>
    <row r="39" spans="1:2312" s="1" customFormat="1" ht="74.25" customHeight="1" x14ac:dyDescent="0.25">
      <c r="A39" s="43">
        <v>35</v>
      </c>
      <c r="B39" s="21" t="s">
        <v>8</v>
      </c>
      <c r="C39" s="20" t="s">
        <v>9</v>
      </c>
      <c r="D39" s="21" t="s">
        <v>67</v>
      </c>
      <c r="E39" s="43"/>
      <c r="F39" s="43">
        <v>103304</v>
      </c>
      <c r="G39" s="43">
        <v>103304</v>
      </c>
      <c r="H39" s="43" t="s">
        <v>16</v>
      </c>
      <c r="I39" s="43" t="s">
        <v>11</v>
      </c>
      <c r="J39" s="21" t="s">
        <v>79</v>
      </c>
      <c r="K39" s="44">
        <v>23600</v>
      </c>
      <c r="L39" s="44">
        <v>2225</v>
      </c>
      <c r="M39" s="45">
        <v>205697</v>
      </c>
      <c r="N39" s="44">
        <v>380475</v>
      </c>
      <c r="O39" s="44">
        <f>N39+M39</f>
        <v>586172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</row>
    <row r="40" spans="1:2312" s="1" customFormat="1" ht="60" customHeight="1" x14ac:dyDescent="0.25">
      <c r="A40" s="43">
        <v>36</v>
      </c>
      <c r="B40" s="21" t="s">
        <v>8</v>
      </c>
      <c r="C40" s="20" t="s">
        <v>9</v>
      </c>
      <c r="D40" s="43" t="s">
        <v>47</v>
      </c>
      <c r="E40" s="43"/>
      <c r="F40" s="43">
        <v>104710</v>
      </c>
      <c r="G40" s="43">
        <v>104710</v>
      </c>
      <c r="H40" s="43" t="s">
        <v>1</v>
      </c>
      <c r="I40" s="43" t="s">
        <v>11</v>
      </c>
      <c r="J40" s="43"/>
      <c r="K40" s="44">
        <v>3400</v>
      </c>
      <c r="L40" s="44">
        <v>11</v>
      </c>
      <c r="M40" s="45"/>
      <c r="N40" s="44">
        <v>1881</v>
      </c>
      <c r="O40" s="44">
        <v>1881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</row>
    <row r="41" spans="1:2312" s="1" customFormat="1" ht="60" customHeight="1" x14ac:dyDescent="0.25">
      <c r="A41" s="43">
        <v>37</v>
      </c>
      <c r="B41" s="21" t="s">
        <v>8</v>
      </c>
      <c r="C41" s="20" t="s">
        <v>9</v>
      </c>
      <c r="D41" s="43" t="s">
        <v>47</v>
      </c>
      <c r="E41" s="43"/>
      <c r="F41" s="43">
        <v>104710</v>
      </c>
      <c r="G41" s="43">
        <v>104710</v>
      </c>
      <c r="H41" s="43" t="s">
        <v>1</v>
      </c>
      <c r="I41" s="43" t="s">
        <v>11</v>
      </c>
      <c r="J41" s="43"/>
      <c r="K41" s="44">
        <v>3400</v>
      </c>
      <c r="L41" s="44">
        <v>475</v>
      </c>
      <c r="M41" s="45"/>
      <c r="N41" s="44">
        <v>81225</v>
      </c>
      <c r="O41" s="44">
        <v>81225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</row>
    <row r="42" spans="1:2312" s="1" customFormat="1" ht="60" customHeight="1" x14ac:dyDescent="0.25">
      <c r="A42" s="43">
        <v>38</v>
      </c>
      <c r="B42" s="21" t="s">
        <v>8</v>
      </c>
      <c r="C42" s="20" t="s">
        <v>9</v>
      </c>
      <c r="D42" s="43" t="s">
        <v>47</v>
      </c>
      <c r="E42" s="43"/>
      <c r="F42" s="43">
        <v>104709</v>
      </c>
      <c r="G42" s="43">
        <v>104709</v>
      </c>
      <c r="H42" s="43" t="s">
        <v>1</v>
      </c>
      <c r="I42" s="43" t="s">
        <v>11</v>
      </c>
      <c r="J42" s="43"/>
      <c r="K42" s="44">
        <v>5000</v>
      </c>
      <c r="L42" s="44">
        <v>2948</v>
      </c>
      <c r="M42" s="45"/>
      <c r="N42" s="44">
        <v>504108</v>
      </c>
      <c r="O42" s="44">
        <v>504108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</row>
    <row r="43" spans="1:2312" s="1" customFormat="1" ht="60" customHeight="1" x14ac:dyDescent="0.25">
      <c r="A43" s="43">
        <v>39</v>
      </c>
      <c r="B43" s="21" t="s">
        <v>8</v>
      </c>
      <c r="C43" s="20" t="s">
        <v>9</v>
      </c>
      <c r="D43" s="43" t="s">
        <v>68</v>
      </c>
      <c r="E43" s="43"/>
      <c r="F43" s="43">
        <v>107218</v>
      </c>
      <c r="G43" s="43">
        <v>107218</v>
      </c>
      <c r="H43" s="43" t="s">
        <v>1</v>
      </c>
      <c r="I43" s="43" t="s">
        <v>2</v>
      </c>
      <c r="J43" s="43"/>
      <c r="K43" s="44">
        <v>9325</v>
      </c>
      <c r="L43" s="44">
        <v>277</v>
      </c>
      <c r="M43" s="45"/>
      <c r="N43" s="44">
        <v>40165</v>
      </c>
      <c r="O43" s="44">
        <v>40165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</row>
    <row r="44" spans="1:2312" s="1" customFormat="1" ht="60" customHeight="1" x14ac:dyDescent="0.25">
      <c r="A44" s="43">
        <v>40</v>
      </c>
      <c r="B44" s="21" t="s">
        <v>8</v>
      </c>
      <c r="C44" s="20" t="s">
        <v>9</v>
      </c>
      <c r="D44" s="43" t="s">
        <v>68</v>
      </c>
      <c r="E44" s="43"/>
      <c r="F44" s="43" t="s">
        <v>48</v>
      </c>
      <c r="G44" s="43">
        <v>115967</v>
      </c>
      <c r="H44" s="43" t="s">
        <v>1</v>
      </c>
      <c r="I44" s="43" t="s">
        <v>2</v>
      </c>
      <c r="J44" s="43"/>
      <c r="K44" s="44">
        <v>261</v>
      </c>
      <c r="L44" s="44">
        <v>261</v>
      </c>
      <c r="M44" s="45"/>
      <c r="N44" s="44">
        <v>37845</v>
      </c>
      <c r="O44" s="44">
        <v>37845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</row>
    <row r="45" spans="1:2312" s="1" customFormat="1" ht="129.75" customHeight="1" x14ac:dyDescent="0.25">
      <c r="A45" s="43">
        <v>41</v>
      </c>
      <c r="B45" s="21" t="s">
        <v>8</v>
      </c>
      <c r="C45" s="20" t="s">
        <v>9</v>
      </c>
      <c r="D45" s="21" t="s">
        <v>54</v>
      </c>
      <c r="E45" s="43"/>
      <c r="F45" s="43">
        <v>101344</v>
      </c>
      <c r="G45" s="43">
        <v>101300</v>
      </c>
      <c r="H45" s="43" t="s">
        <v>1</v>
      </c>
      <c r="I45" s="43" t="s">
        <v>2</v>
      </c>
      <c r="J45" s="43"/>
      <c r="K45" s="44">
        <v>10300</v>
      </c>
      <c r="L45" s="44">
        <v>565</v>
      </c>
      <c r="M45" s="45"/>
      <c r="N45" s="44">
        <v>81925</v>
      </c>
      <c r="O45" s="44">
        <v>81925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  <c r="BLP45"/>
      <c r="BLQ45"/>
      <c r="BLR45"/>
      <c r="BLS45"/>
      <c r="BLT45"/>
      <c r="BLU45"/>
      <c r="BLV45"/>
      <c r="BLW45"/>
      <c r="BLX45"/>
      <c r="BLY45"/>
      <c r="BLZ45"/>
      <c r="BMA45"/>
      <c r="BMB45"/>
      <c r="BMC45"/>
      <c r="BMD45"/>
      <c r="BME45"/>
      <c r="BMF45"/>
      <c r="BMG45"/>
      <c r="BMH45"/>
      <c r="BMI45"/>
      <c r="BMJ45"/>
      <c r="BMK45"/>
      <c r="BML45"/>
      <c r="BMM45"/>
      <c r="BMN45"/>
      <c r="BMO45"/>
      <c r="BMP45"/>
      <c r="BMQ45"/>
      <c r="BMR45"/>
      <c r="BMS45"/>
      <c r="BMT45"/>
      <c r="BMU45"/>
      <c r="BMV45"/>
      <c r="BMW45"/>
      <c r="BMX45"/>
      <c r="BMY45"/>
      <c r="BMZ45"/>
      <c r="BNA45"/>
      <c r="BNB45"/>
      <c r="BNC45"/>
      <c r="BND45"/>
      <c r="BNE45"/>
      <c r="BNF45"/>
      <c r="BNG45"/>
      <c r="BNH45"/>
      <c r="BNI45"/>
      <c r="BNJ45"/>
      <c r="BNK45"/>
      <c r="BNL45"/>
      <c r="BNM45"/>
      <c r="BNN45"/>
      <c r="BNO45"/>
      <c r="BNP45"/>
      <c r="BNQ45"/>
      <c r="BNR45"/>
      <c r="BNS45"/>
      <c r="BNT45"/>
      <c r="BNU45"/>
      <c r="BNV45"/>
      <c r="BNW45"/>
      <c r="BNX45"/>
      <c r="BNY45"/>
      <c r="BNZ45"/>
      <c r="BOA45"/>
      <c r="BOB45"/>
      <c r="BOC45"/>
      <c r="BOD45"/>
      <c r="BOE45"/>
      <c r="BOF45"/>
      <c r="BOG45"/>
      <c r="BOH45"/>
      <c r="BOI45"/>
      <c r="BOJ45"/>
      <c r="BOK45"/>
      <c r="BOL45"/>
      <c r="BOM45"/>
      <c r="BON45"/>
      <c r="BOO45"/>
      <c r="BOP45"/>
      <c r="BOQ45"/>
      <c r="BOR45"/>
      <c r="BOS45"/>
      <c r="BOT45"/>
      <c r="BOU45"/>
      <c r="BOV45"/>
      <c r="BOW45"/>
      <c r="BOX45"/>
      <c r="BOY45"/>
      <c r="BOZ45"/>
      <c r="BPA45"/>
      <c r="BPB45"/>
      <c r="BPC45"/>
      <c r="BPD45"/>
      <c r="BPE45"/>
      <c r="BPF45"/>
      <c r="BPG45"/>
      <c r="BPH45"/>
      <c r="BPI45"/>
      <c r="BPJ45"/>
      <c r="BPK45"/>
      <c r="BPL45"/>
      <c r="BPM45"/>
      <c r="BPN45"/>
      <c r="BPO45"/>
      <c r="BPP45"/>
      <c r="BPQ45"/>
      <c r="BPR45"/>
      <c r="BPS45"/>
      <c r="BPT45"/>
      <c r="BPU45"/>
      <c r="BPV45"/>
      <c r="BPW45"/>
      <c r="BPX45"/>
      <c r="BPY45"/>
      <c r="BPZ45"/>
      <c r="BQA45"/>
      <c r="BQB45"/>
      <c r="BQC45"/>
      <c r="BQD45"/>
      <c r="BQE45"/>
      <c r="BQF45"/>
      <c r="BQG45"/>
      <c r="BQH45"/>
      <c r="BQI45"/>
      <c r="BQJ45"/>
      <c r="BQK45"/>
      <c r="BQL45"/>
      <c r="BQM45"/>
      <c r="BQN45"/>
      <c r="BQO45"/>
      <c r="BQP45"/>
      <c r="BQQ45"/>
      <c r="BQR45"/>
      <c r="BQS45"/>
      <c r="BQT45"/>
      <c r="BQU45"/>
      <c r="BQV45"/>
      <c r="BQW45"/>
      <c r="BQX45"/>
      <c r="BQY45"/>
      <c r="BQZ45"/>
      <c r="BRA45"/>
      <c r="BRB45"/>
      <c r="BRC45"/>
      <c r="BRD45"/>
      <c r="BRE45"/>
      <c r="BRF45"/>
      <c r="BRG45"/>
      <c r="BRH45"/>
      <c r="BRI45"/>
      <c r="BRJ45"/>
      <c r="BRK45"/>
      <c r="BRL45"/>
      <c r="BRM45"/>
      <c r="BRN45"/>
      <c r="BRO45"/>
      <c r="BRP45"/>
      <c r="BRQ45"/>
      <c r="BRR45"/>
      <c r="BRS45"/>
      <c r="BRT45"/>
      <c r="BRU45"/>
      <c r="BRV45"/>
      <c r="BRW45"/>
      <c r="BRX45"/>
      <c r="BRY45"/>
      <c r="BRZ45"/>
      <c r="BSA45"/>
      <c r="BSB45"/>
      <c r="BSC45"/>
      <c r="BSD45"/>
      <c r="BSE45"/>
      <c r="BSF45"/>
      <c r="BSG45"/>
      <c r="BSH45"/>
      <c r="BSI45"/>
      <c r="BSJ45"/>
      <c r="BSK45"/>
      <c r="BSL45"/>
      <c r="BSM45"/>
      <c r="BSN45"/>
      <c r="BSO45"/>
      <c r="BSP45"/>
      <c r="BSQ45"/>
      <c r="BSR45"/>
      <c r="BSS45"/>
      <c r="BST45"/>
      <c r="BSU45"/>
      <c r="BSV45"/>
      <c r="BSW45"/>
      <c r="BSX45"/>
      <c r="BSY45"/>
      <c r="BSZ45"/>
      <c r="BTA45"/>
      <c r="BTB45"/>
      <c r="BTC45"/>
      <c r="BTD45"/>
      <c r="BTE45"/>
      <c r="BTF45"/>
      <c r="BTG45"/>
      <c r="BTH45"/>
      <c r="BTI45"/>
      <c r="BTJ45"/>
      <c r="BTK45"/>
      <c r="BTL45"/>
      <c r="BTM45"/>
      <c r="BTN45"/>
      <c r="BTO45"/>
      <c r="BTP45"/>
      <c r="BTQ45"/>
      <c r="BTR45"/>
      <c r="BTS45"/>
      <c r="BTT45"/>
      <c r="BTU45"/>
      <c r="BTV45"/>
      <c r="BTW45"/>
      <c r="BTX45"/>
      <c r="BTY45"/>
      <c r="BTZ45"/>
      <c r="BUA45"/>
      <c r="BUB45"/>
      <c r="BUC45"/>
      <c r="BUD45"/>
      <c r="BUE45"/>
      <c r="BUF45"/>
      <c r="BUG45"/>
      <c r="BUH45"/>
      <c r="BUI45"/>
      <c r="BUJ45"/>
      <c r="BUK45"/>
      <c r="BUL45"/>
      <c r="BUM45"/>
      <c r="BUN45"/>
      <c r="BUO45"/>
      <c r="BUP45"/>
      <c r="BUQ45"/>
      <c r="BUR45"/>
      <c r="BUS45"/>
      <c r="BUT45"/>
      <c r="BUU45"/>
      <c r="BUV45"/>
      <c r="BUW45"/>
      <c r="BUX45"/>
      <c r="BUY45"/>
      <c r="BUZ45"/>
      <c r="BVA45"/>
      <c r="BVB45"/>
      <c r="BVC45"/>
      <c r="BVD45"/>
      <c r="BVE45"/>
      <c r="BVF45"/>
      <c r="BVG45"/>
      <c r="BVH45"/>
      <c r="BVI45"/>
      <c r="BVJ45"/>
      <c r="BVK45"/>
      <c r="BVL45"/>
      <c r="BVM45"/>
      <c r="BVN45"/>
      <c r="BVO45"/>
      <c r="BVP45"/>
      <c r="BVQ45"/>
      <c r="BVR45"/>
      <c r="BVS45"/>
      <c r="BVT45"/>
      <c r="BVU45"/>
      <c r="BVV45"/>
      <c r="BVW45"/>
      <c r="BVX45"/>
      <c r="BVY45"/>
      <c r="BVZ45"/>
      <c r="BWA45"/>
      <c r="BWB45"/>
      <c r="BWC45"/>
      <c r="BWD45"/>
      <c r="BWE45"/>
      <c r="BWF45"/>
      <c r="BWG45"/>
      <c r="BWH45"/>
      <c r="BWI45"/>
      <c r="BWJ45"/>
      <c r="BWK45"/>
      <c r="BWL45"/>
      <c r="BWM45"/>
      <c r="BWN45"/>
      <c r="BWO45"/>
      <c r="BWP45"/>
      <c r="BWQ45"/>
      <c r="BWR45"/>
      <c r="BWS45"/>
      <c r="BWT45"/>
      <c r="BWU45"/>
      <c r="BWV45"/>
      <c r="BWW45"/>
      <c r="BWX45"/>
      <c r="BWY45"/>
      <c r="BWZ45"/>
      <c r="BXA45"/>
      <c r="BXB45"/>
      <c r="BXC45"/>
      <c r="BXD45"/>
      <c r="BXE45"/>
      <c r="BXF45"/>
      <c r="BXG45"/>
      <c r="BXH45"/>
      <c r="BXI45"/>
      <c r="BXJ45"/>
      <c r="BXK45"/>
      <c r="BXL45"/>
      <c r="BXM45"/>
      <c r="BXN45"/>
      <c r="BXO45"/>
      <c r="BXP45"/>
      <c r="BXQ45"/>
      <c r="BXR45"/>
      <c r="BXS45"/>
      <c r="BXT45"/>
      <c r="BXU45"/>
      <c r="BXV45"/>
      <c r="BXW45"/>
      <c r="BXX45"/>
      <c r="BXY45"/>
      <c r="BXZ45"/>
      <c r="BYA45"/>
      <c r="BYB45"/>
      <c r="BYC45"/>
      <c r="BYD45"/>
      <c r="BYE45"/>
      <c r="BYF45"/>
      <c r="BYG45"/>
      <c r="BYH45"/>
      <c r="BYI45"/>
      <c r="BYJ45"/>
      <c r="BYK45"/>
      <c r="BYL45"/>
      <c r="BYM45"/>
      <c r="BYN45"/>
      <c r="BYO45"/>
      <c r="BYP45"/>
      <c r="BYQ45"/>
      <c r="BYR45"/>
      <c r="BYS45"/>
      <c r="BYT45"/>
      <c r="BYU45"/>
      <c r="BYV45"/>
      <c r="BYW45"/>
      <c r="BYX45"/>
      <c r="BYY45"/>
      <c r="BYZ45"/>
      <c r="BZA45"/>
      <c r="BZB45"/>
      <c r="BZC45"/>
      <c r="BZD45"/>
      <c r="BZE45"/>
      <c r="BZF45"/>
      <c r="BZG45"/>
      <c r="BZH45"/>
      <c r="BZI45"/>
      <c r="BZJ45"/>
      <c r="BZK45"/>
      <c r="BZL45"/>
      <c r="BZM45"/>
      <c r="BZN45"/>
      <c r="BZO45"/>
      <c r="BZP45"/>
      <c r="BZQ45"/>
      <c r="BZR45"/>
      <c r="BZS45"/>
      <c r="BZT45"/>
      <c r="BZU45"/>
      <c r="BZV45"/>
      <c r="BZW45"/>
      <c r="BZX45"/>
      <c r="BZY45"/>
      <c r="BZZ45"/>
      <c r="CAA45"/>
      <c r="CAB45"/>
      <c r="CAC45"/>
      <c r="CAD45"/>
      <c r="CAE45"/>
      <c r="CAF45"/>
      <c r="CAG45"/>
      <c r="CAH45"/>
      <c r="CAI45"/>
      <c r="CAJ45"/>
      <c r="CAK45"/>
      <c r="CAL45"/>
      <c r="CAM45"/>
      <c r="CAN45"/>
      <c r="CAO45"/>
      <c r="CAP45"/>
      <c r="CAQ45"/>
      <c r="CAR45"/>
      <c r="CAS45"/>
      <c r="CAT45"/>
      <c r="CAU45"/>
      <c r="CAV45"/>
      <c r="CAW45"/>
      <c r="CAX45"/>
      <c r="CAY45"/>
      <c r="CAZ45"/>
      <c r="CBA45"/>
      <c r="CBB45"/>
      <c r="CBC45"/>
      <c r="CBD45"/>
      <c r="CBE45"/>
      <c r="CBF45"/>
      <c r="CBG45"/>
      <c r="CBH45"/>
      <c r="CBI45"/>
      <c r="CBJ45"/>
      <c r="CBK45"/>
      <c r="CBL45"/>
      <c r="CBM45"/>
      <c r="CBN45"/>
      <c r="CBO45"/>
      <c r="CBP45"/>
      <c r="CBQ45"/>
      <c r="CBR45"/>
      <c r="CBS45"/>
      <c r="CBT45"/>
      <c r="CBU45"/>
      <c r="CBV45"/>
      <c r="CBW45"/>
      <c r="CBX45"/>
      <c r="CBY45"/>
      <c r="CBZ45"/>
      <c r="CCA45"/>
      <c r="CCB45"/>
      <c r="CCC45"/>
      <c r="CCD45"/>
      <c r="CCE45"/>
      <c r="CCF45"/>
      <c r="CCG45"/>
      <c r="CCH45"/>
      <c r="CCI45"/>
      <c r="CCJ45"/>
      <c r="CCK45"/>
      <c r="CCL45"/>
      <c r="CCM45"/>
      <c r="CCN45"/>
      <c r="CCO45"/>
      <c r="CCP45"/>
      <c r="CCQ45"/>
      <c r="CCR45"/>
      <c r="CCS45"/>
      <c r="CCT45"/>
      <c r="CCU45"/>
      <c r="CCV45"/>
      <c r="CCW45"/>
      <c r="CCX45"/>
      <c r="CCY45"/>
      <c r="CCZ45"/>
      <c r="CDA45"/>
      <c r="CDB45"/>
      <c r="CDC45"/>
      <c r="CDD45"/>
      <c r="CDE45"/>
      <c r="CDF45"/>
      <c r="CDG45"/>
      <c r="CDH45"/>
      <c r="CDI45"/>
      <c r="CDJ45"/>
      <c r="CDK45"/>
      <c r="CDL45"/>
      <c r="CDM45"/>
      <c r="CDN45"/>
      <c r="CDO45"/>
      <c r="CDP45"/>
      <c r="CDQ45"/>
      <c r="CDR45"/>
      <c r="CDS45"/>
      <c r="CDT45"/>
      <c r="CDU45"/>
      <c r="CDV45"/>
      <c r="CDW45"/>
      <c r="CDX45"/>
      <c r="CDY45"/>
      <c r="CDZ45"/>
      <c r="CEA45"/>
      <c r="CEB45"/>
      <c r="CEC45"/>
      <c r="CED45"/>
      <c r="CEE45"/>
      <c r="CEF45"/>
      <c r="CEG45"/>
      <c r="CEH45"/>
      <c r="CEI45"/>
      <c r="CEJ45"/>
      <c r="CEK45"/>
      <c r="CEL45"/>
      <c r="CEM45"/>
      <c r="CEN45"/>
      <c r="CEO45"/>
      <c r="CEP45"/>
      <c r="CEQ45"/>
      <c r="CER45"/>
      <c r="CES45"/>
      <c r="CET45"/>
      <c r="CEU45"/>
      <c r="CEV45"/>
      <c r="CEW45"/>
      <c r="CEX45"/>
      <c r="CEY45"/>
      <c r="CEZ45"/>
      <c r="CFA45"/>
      <c r="CFB45"/>
      <c r="CFC45"/>
      <c r="CFD45"/>
      <c r="CFE45"/>
      <c r="CFF45"/>
      <c r="CFG45"/>
      <c r="CFH45"/>
      <c r="CFI45"/>
      <c r="CFJ45"/>
      <c r="CFK45"/>
      <c r="CFL45"/>
      <c r="CFM45"/>
      <c r="CFN45"/>
      <c r="CFO45"/>
      <c r="CFP45"/>
      <c r="CFQ45"/>
      <c r="CFR45"/>
      <c r="CFS45"/>
      <c r="CFT45"/>
      <c r="CFU45"/>
      <c r="CFV45"/>
      <c r="CFW45"/>
      <c r="CFX45"/>
      <c r="CFY45"/>
      <c r="CFZ45"/>
      <c r="CGA45"/>
      <c r="CGB45"/>
      <c r="CGC45"/>
      <c r="CGD45"/>
      <c r="CGE45"/>
      <c r="CGF45"/>
      <c r="CGG45"/>
      <c r="CGH45"/>
      <c r="CGI45"/>
      <c r="CGJ45"/>
      <c r="CGK45"/>
      <c r="CGL45"/>
      <c r="CGM45"/>
      <c r="CGN45"/>
      <c r="CGO45"/>
      <c r="CGP45"/>
      <c r="CGQ45"/>
      <c r="CGR45"/>
      <c r="CGS45"/>
      <c r="CGT45"/>
      <c r="CGU45"/>
      <c r="CGV45"/>
      <c r="CGW45"/>
      <c r="CGX45"/>
      <c r="CGY45"/>
      <c r="CGZ45"/>
      <c r="CHA45"/>
      <c r="CHB45"/>
      <c r="CHC45"/>
      <c r="CHD45"/>
      <c r="CHE45"/>
      <c r="CHF45"/>
      <c r="CHG45"/>
      <c r="CHH45"/>
      <c r="CHI45"/>
      <c r="CHJ45"/>
      <c r="CHK45"/>
      <c r="CHL45"/>
      <c r="CHM45"/>
      <c r="CHN45"/>
      <c r="CHO45"/>
      <c r="CHP45"/>
      <c r="CHQ45"/>
      <c r="CHR45"/>
      <c r="CHS45"/>
      <c r="CHT45"/>
      <c r="CHU45"/>
      <c r="CHV45"/>
      <c r="CHW45"/>
      <c r="CHX45"/>
      <c r="CHY45"/>
      <c r="CHZ45"/>
      <c r="CIA45"/>
      <c r="CIB45"/>
      <c r="CIC45"/>
      <c r="CID45"/>
      <c r="CIE45"/>
      <c r="CIF45"/>
      <c r="CIG45"/>
      <c r="CIH45"/>
      <c r="CII45"/>
      <c r="CIJ45"/>
      <c r="CIK45"/>
      <c r="CIL45"/>
      <c r="CIM45"/>
      <c r="CIN45"/>
      <c r="CIO45"/>
      <c r="CIP45"/>
      <c r="CIQ45"/>
      <c r="CIR45"/>
      <c r="CIS45"/>
      <c r="CIT45"/>
      <c r="CIU45"/>
      <c r="CIV45"/>
      <c r="CIW45"/>
      <c r="CIX45"/>
      <c r="CIY45"/>
      <c r="CIZ45"/>
      <c r="CJA45"/>
      <c r="CJB45"/>
      <c r="CJC45"/>
      <c r="CJD45"/>
      <c r="CJE45"/>
      <c r="CJF45"/>
      <c r="CJG45"/>
      <c r="CJH45"/>
      <c r="CJI45"/>
      <c r="CJJ45"/>
      <c r="CJK45"/>
      <c r="CJL45"/>
      <c r="CJM45"/>
      <c r="CJN45"/>
      <c r="CJO45"/>
      <c r="CJP45"/>
      <c r="CJQ45"/>
      <c r="CJR45"/>
      <c r="CJS45"/>
      <c r="CJT45"/>
      <c r="CJU45"/>
      <c r="CJV45"/>
      <c r="CJW45"/>
      <c r="CJX45"/>
    </row>
    <row r="46" spans="1:2312" s="1" customFormat="1" ht="85.5" customHeight="1" x14ac:dyDescent="0.25">
      <c r="A46" s="43">
        <v>42</v>
      </c>
      <c r="B46" s="21" t="s">
        <v>8</v>
      </c>
      <c r="C46" s="20" t="s">
        <v>9</v>
      </c>
      <c r="D46" s="21" t="s">
        <v>69</v>
      </c>
      <c r="E46" s="43"/>
      <c r="F46" s="43">
        <v>100918</v>
      </c>
      <c r="G46" s="43">
        <v>100918</v>
      </c>
      <c r="H46" s="43" t="s">
        <v>1</v>
      </c>
      <c r="I46" s="43" t="s">
        <v>11</v>
      </c>
      <c r="J46" s="43"/>
      <c r="K46" s="44">
        <v>326</v>
      </c>
      <c r="L46" s="44">
        <v>72</v>
      </c>
      <c r="M46" s="45"/>
      <c r="N46" s="44">
        <v>12312</v>
      </c>
      <c r="O46" s="44">
        <v>12312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</row>
    <row r="47" spans="1:2312" s="1" customFormat="1" ht="60" customHeight="1" x14ac:dyDescent="0.25">
      <c r="A47" s="43">
        <v>43</v>
      </c>
      <c r="B47" s="21" t="s">
        <v>8</v>
      </c>
      <c r="C47" s="20" t="s">
        <v>9</v>
      </c>
      <c r="D47" s="21" t="s">
        <v>55</v>
      </c>
      <c r="E47" s="43"/>
      <c r="F47" s="43">
        <v>102427</v>
      </c>
      <c r="G47" s="43">
        <v>102427</v>
      </c>
      <c r="H47" s="43" t="s">
        <v>16</v>
      </c>
      <c r="I47" s="43" t="s">
        <v>11</v>
      </c>
      <c r="J47" s="43"/>
      <c r="K47" s="44">
        <v>2774</v>
      </c>
      <c r="L47" s="44">
        <v>483</v>
      </c>
      <c r="M47" s="45"/>
      <c r="N47" s="44">
        <v>82593</v>
      </c>
      <c r="O47" s="44">
        <v>82593</v>
      </c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</row>
    <row r="48" spans="1:2312" s="2" customFormat="1" ht="65.25" customHeight="1" x14ac:dyDescent="0.25">
      <c r="A48" s="46">
        <v>44</v>
      </c>
      <c r="B48" s="21" t="s">
        <v>8</v>
      </c>
      <c r="C48" s="20" t="s">
        <v>9</v>
      </c>
      <c r="D48" s="33" t="s">
        <v>49</v>
      </c>
      <c r="E48" s="46"/>
      <c r="F48" s="46">
        <v>100939</v>
      </c>
      <c r="G48" s="46">
        <v>100939</v>
      </c>
      <c r="H48" s="46" t="s">
        <v>1</v>
      </c>
      <c r="I48" s="46" t="s">
        <v>2</v>
      </c>
      <c r="J48" s="46"/>
      <c r="K48" s="47">
        <v>11600</v>
      </c>
      <c r="L48" s="47">
        <v>536</v>
      </c>
      <c r="M48" s="48"/>
      <c r="N48" s="47">
        <v>77720</v>
      </c>
      <c r="O48" s="47">
        <v>77720</v>
      </c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  <c r="BLP48"/>
      <c r="BLQ48"/>
      <c r="BLR48"/>
      <c r="BLS48"/>
      <c r="BLT48"/>
      <c r="BLU48"/>
      <c r="BLV48"/>
      <c r="BLW48"/>
      <c r="BLX48"/>
      <c r="BLY48"/>
      <c r="BLZ48"/>
      <c r="BMA48"/>
      <c r="BMB48"/>
      <c r="BMC48"/>
      <c r="BMD48"/>
      <c r="BME48"/>
      <c r="BMF48"/>
      <c r="BMG48"/>
      <c r="BMH48"/>
      <c r="BMI48"/>
      <c r="BMJ48"/>
      <c r="BMK48"/>
      <c r="BML48"/>
      <c r="BMM48"/>
      <c r="BMN48"/>
      <c r="BMO48"/>
      <c r="BMP48"/>
      <c r="BMQ48"/>
      <c r="BMR48"/>
      <c r="BMS48"/>
      <c r="BMT48"/>
      <c r="BMU48"/>
      <c r="BMV48"/>
      <c r="BMW48"/>
      <c r="BMX48"/>
      <c r="BMY48"/>
      <c r="BMZ48"/>
      <c r="BNA48"/>
      <c r="BNB48"/>
      <c r="BNC48"/>
      <c r="BND48"/>
      <c r="BNE48"/>
      <c r="BNF48"/>
      <c r="BNG48"/>
      <c r="BNH48"/>
      <c r="BNI48"/>
      <c r="BNJ48"/>
      <c r="BNK48"/>
      <c r="BNL48"/>
      <c r="BNM48"/>
      <c r="BNN48"/>
      <c r="BNO48"/>
      <c r="BNP48"/>
      <c r="BNQ48"/>
      <c r="BNR48"/>
      <c r="BNS48"/>
      <c r="BNT48"/>
      <c r="BNU48"/>
      <c r="BNV48"/>
      <c r="BNW48"/>
      <c r="BNX48"/>
      <c r="BNY48"/>
      <c r="BNZ48"/>
      <c r="BOA48"/>
      <c r="BOB48"/>
      <c r="BOC48"/>
      <c r="BOD48"/>
      <c r="BOE48"/>
      <c r="BOF48"/>
      <c r="BOG48"/>
      <c r="BOH48"/>
      <c r="BOI48"/>
      <c r="BOJ48"/>
      <c r="BOK48"/>
      <c r="BOL48"/>
      <c r="BOM48"/>
      <c r="BON48"/>
      <c r="BOO48"/>
      <c r="BOP48"/>
      <c r="BOQ48"/>
      <c r="BOR48"/>
      <c r="BOS48"/>
      <c r="BOT48"/>
      <c r="BOU48"/>
      <c r="BOV48"/>
      <c r="BOW48"/>
      <c r="BOX48"/>
      <c r="BOY48"/>
      <c r="BOZ48"/>
      <c r="BPA48"/>
      <c r="BPB48"/>
      <c r="BPC48"/>
      <c r="BPD48"/>
      <c r="BPE48"/>
      <c r="BPF48"/>
      <c r="BPG48"/>
      <c r="BPH48"/>
      <c r="BPI48"/>
      <c r="BPJ48"/>
      <c r="BPK48"/>
      <c r="BPL48"/>
      <c r="BPM48"/>
      <c r="BPN48"/>
      <c r="BPO48"/>
      <c r="BPP48"/>
      <c r="BPQ48"/>
      <c r="BPR48"/>
      <c r="BPS48"/>
      <c r="BPT48"/>
      <c r="BPU48"/>
      <c r="BPV48"/>
      <c r="BPW48"/>
      <c r="BPX48"/>
      <c r="BPY48"/>
      <c r="BPZ48"/>
      <c r="BQA48"/>
      <c r="BQB48"/>
      <c r="BQC48"/>
      <c r="BQD48"/>
      <c r="BQE48"/>
      <c r="BQF48"/>
      <c r="BQG48"/>
      <c r="BQH48"/>
      <c r="BQI48"/>
      <c r="BQJ48"/>
      <c r="BQK48"/>
      <c r="BQL48"/>
      <c r="BQM48"/>
      <c r="BQN48"/>
      <c r="BQO48"/>
      <c r="BQP48"/>
      <c r="BQQ48"/>
      <c r="BQR48"/>
      <c r="BQS48"/>
      <c r="BQT48"/>
      <c r="BQU48"/>
      <c r="BQV48"/>
      <c r="BQW48"/>
      <c r="BQX48"/>
      <c r="BQY48"/>
      <c r="BQZ48"/>
      <c r="BRA48"/>
      <c r="BRB48"/>
      <c r="BRC48"/>
      <c r="BRD48"/>
      <c r="BRE48"/>
      <c r="BRF48"/>
      <c r="BRG48"/>
      <c r="BRH48"/>
      <c r="BRI48"/>
      <c r="BRJ48"/>
      <c r="BRK48"/>
      <c r="BRL48"/>
      <c r="BRM48"/>
      <c r="BRN48"/>
      <c r="BRO48"/>
      <c r="BRP48"/>
      <c r="BRQ48"/>
      <c r="BRR48"/>
      <c r="BRS48"/>
      <c r="BRT48"/>
      <c r="BRU48"/>
      <c r="BRV48"/>
      <c r="BRW48"/>
      <c r="BRX48"/>
      <c r="BRY48"/>
      <c r="BRZ48"/>
      <c r="BSA48"/>
      <c r="BSB48"/>
      <c r="BSC48"/>
      <c r="BSD48"/>
      <c r="BSE48"/>
      <c r="BSF48"/>
      <c r="BSG48"/>
      <c r="BSH48"/>
      <c r="BSI48"/>
      <c r="BSJ48"/>
      <c r="BSK48"/>
      <c r="BSL48"/>
      <c r="BSM48"/>
      <c r="BSN48"/>
      <c r="BSO48"/>
      <c r="BSP48"/>
      <c r="BSQ48"/>
      <c r="BSR48"/>
      <c r="BSS48"/>
      <c r="BST48"/>
      <c r="BSU48"/>
      <c r="BSV48"/>
      <c r="BSW48"/>
      <c r="BSX48"/>
      <c r="BSY48"/>
      <c r="BSZ48"/>
      <c r="BTA48"/>
      <c r="BTB48"/>
      <c r="BTC48"/>
      <c r="BTD48"/>
      <c r="BTE48"/>
      <c r="BTF48"/>
      <c r="BTG48"/>
      <c r="BTH48"/>
      <c r="BTI48"/>
      <c r="BTJ48"/>
      <c r="BTK48"/>
      <c r="BTL48"/>
      <c r="BTM48"/>
      <c r="BTN48"/>
      <c r="BTO48"/>
      <c r="BTP48"/>
      <c r="BTQ48"/>
      <c r="BTR48"/>
      <c r="BTS48"/>
      <c r="BTT48"/>
      <c r="BTU48"/>
      <c r="BTV48"/>
      <c r="BTW48"/>
      <c r="BTX48"/>
      <c r="BTY48"/>
      <c r="BTZ48"/>
      <c r="BUA48"/>
      <c r="BUB48"/>
      <c r="BUC48"/>
      <c r="BUD48"/>
      <c r="BUE48"/>
      <c r="BUF48"/>
      <c r="BUG48"/>
      <c r="BUH48"/>
      <c r="BUI48"/>
      <c r="BUJ48"/>
      <c r="BUK48"/>
      <c r="BUL48"/>
      <c r="BUM48"/>
      <c r="BUN48"/>
      <c r="BUO48"/>
      <c r="BUP48"/>
      <c r="BUQ48"/>
      <c r="BUR48"/>
      <c r="BUS48"/>
      <c r="BUT48"/>
      <c r="BUU48"/>
      <c r="BUV48"/>
      <c r="BUW48"/>
      <c r="BUX48"/>
      <c r="BUY48"/>
      <c r="BUZ48"/>
      <c r="BVA48"/>
      <c r="BVB48"/>
      <c r="BVC48"/>
      <c r="BVD48"/>
      <c r="BVE48"/>
      <c r="BVF48"/>
      <c r="BVG48"/>
      <c r="BVH48"/>
      <c r="BVI48"/>
      <c r="BVJ48"/>
      <c r="BVK48"/>
      <c r="BVL48"/>
      <c r="BVM48"/>
      <c r="BVN48"/>
      <c r="BVO48"/>
      <c r="BVP48"/>
      <c r="BVQ48"/>
      <c r="BVR48"/>
      <c r="BVS48"/>
      <c r="BVT48"/>
      <c r="BVU48"/>
      <c r="BVV48"/>
      <c r="BVW48"/>
      <c r="BVX48"/>
      <c r="BVY48"/>
      <c r="BVZ48"/>
      <c r="BWA48"/>
      <c r="BWB48"/>
      <c r="BWC48"/>
      <c r="BWD48"/>
      <c r="BWE48"/>
      <c r="BWF48"/>
      <c r="BWG48"/>
      <c r="BWH48"/>
      <c r="BWI48"/>
      <c r="BWJ48"/>
      <c r="BWK48"/>
      <c r="BWL48"/>
      <c r="BWM48"/>
      <c r="BWN48"/>
      <c r="BWO48"/>
      <c r="BWP48"/>
      <c r="BWQ48"/>
      <c r="BWR48"/>
      <c r="BWS48"/>
      <c r="BWT48"/>
      <c r="BWU48"/>
      <c r="BWV48"/>
      <c r="BWW48"/>
      <c r="BWX48"/>
      <c r="BWY48"/>
      <c r="BWZ48"/>
      <c r="BXA48"/>
      <c r="BXB48"/>
      <c r="BXC48"/>
      <c r="BXD48"/>
      <c r="BXE48"/>
      <c r="BXF48"/>
      <c r="BXG48"/>
      <c r="BXH48"/>
      <c r="BXI48"/>
      <c r="BXJ48"/>
      <c r="BXK48"/>
      <c r="BXL48"/>
      <c r="BXM48"/>
      <c r="BXN48"/>
      <c r="BXO48"/>
      <c r="BXP48"/>
      <c r="BXQ48"/>
      <c r="BXR48"/>
      <c r="BXS48"/>
      <c r="BXT48"/>
      <c r="BXU48"/>
      <c r="BXV48"/>
      <c r="BXW48"/>
      <c r="BXX48"/>
      <c r="BXY48"/>
      <c r="BXZ48"/>
      <c r="BYA48"/>
      <c r="BYB48"/>
      <c r="BYC48"/>
      <c r="BYD48"/>
      <c r="BYE48"/>
      <c r="BYF48"/>
      <c r="BYG48"/>
      <c r="BYH48"/>
      <c r="BYI48"/>
      <c r="BYJ48"/>
      <c r="BYK48"/>
      <c r="BYL48"/>
      <c r="BYM48"/>
      <c r="BYN48"/>
      <c r="BYO48"/>
      <c r="BYP48"/>
      <c r="BYQ48"/>
      <c r="BYR48"/>
      <c r="BYS48"/>
      <c r="BYT48"/>
      <c r="BYU48"/>
      <c r="BYV48"/>
      <c r="BYW48"/>
      <c r="BYX48"/>
      <c r="BYY48"/>
      <c r="BYZ48"/>
      <c r="BZA48"/>
      <c r="BZB48"/>
      <c r="BZC48"/>
      <c r="BZD48"/>
      <c r="BZE48"/>
      <c r="BZF48"/>
      <c r="BZG48"/>
      <c r="BZH48"/>
      <c r="BZI48"/>
      <c r="BZJ48"/>
      <c r="BZK48"/>
      <c r="BZL48"/>
      <c r="BZM48"/>
      <c r="BZN48"/>
      <c r="BZO48"/>
      <c r="BZP48"/>
      <c r="BZQ48"/>
      <c r="BZR48"/>
      <c r="BZS48"/>
      <c r="BZT48"/>
      <c r="BZU48"/>
      <c r="BZV48"/>
      <c r="BZW48"/>
      <c r="BZX48"/>
      <c r="BZY48"/>
      <c r="BZZ48"/>
      <c r="CAA48"/>
      <c r="CAB48"/>
      <c r="CAC48"/>
      <c r="CAD48"/>
      <c r="CAE48"/>
      <c r="CAF48"/>
      <c r="CAG48"/>
      <c r="CAH48"/>
      <c r="CAI48"/>
      <c r="CAJ48"/>
      <c r="CAK48"/>
      <c r="CAL48"/>
      <c r="CAM48"/>
      <c r="CAN48"/>
      <c r="CAO48"/>
      <c r="CAP48"/>
      <c r="CAQ48"/>
      <c r="CAR48"/>
      <c r="CAS48"/>
      <c r="CAT48"/>
      <c r="CAU48"/>
      <c r="CAV48"/>
      <c r="CAW48"/>
      <c r="CAX48"/>
      <c r="CAY48"/>
      <c r="CAZ48"/>
      <c r="CBA48"/>
      <c r="CBB48"/>
      <c r="CBC48"/>
      <c r="CBD48"/>
      <c r="CBE48"/>
      <c r="CBF48"/>
      <c r="CBG48"/>
      <c r="CBH48"/>
      <c r="CBI48"/>
      <c r="CBJ48"/>
      <c r="CBK48"/>
      <c r="CBL48"/>
      <c r="CBM48"/>
      <c r="CBN48"/>
      <c r="CBO48"/>
      <c r="CBP48"/>
      <c r="CBQ48"/>
      <c r="CBR48"/>
      <c r="CBS48"/>
      <c r="CBT48"/>
      <c r="CBU48"/>
      <c r="CBV48"/>
      <c r="CBW48"/>
      <c r="CBX48"/>
      <c r="CBY48"/>
      <c r="CBZ48"/>
      <c r="CCA48"/>
      <c r="CCB48"/>
      <c r="CCC48"/>
      <c r="CCD48"/>
      <c r="CCE48"/>
      <c r="CCF48"/>
      <c r="CCG48"/>
      <c r="CCH48"/>
      <c r="CCI48"/>
      <c r="CCJ48"/>
      <c r="CCK48"/>
      <c r="CCL48"/>
      <c r="CCM48"/>
      <c r="CCN48"/>
      <c r="CCO48"/>
      <c r="CCP48"/>
      <c r="CCQ48"/>
      <c r="CCR48"/>
      <c r="CCS48"/>
      <c r="CCT48"/>
      <c r="CCU48"/>
      <c r="CCV48"/>
      <c r="CCW48"/>
      <c r="CCX48"/>
      <c r="CCY48"/>
      <c r="CCZ48"/>
      <c r="CDA48"/>
      <c r="CDB48"/>
      <c r="CDC48"/>
      <c r="CDD48"/>
      <c r="CDE48"/>
      <c r="CDF48"/>
      <c r="CDG48"/>
      <c r="CDH48"/>
      <c r="CDI48"/>
      <c r="CDJ48"/>
      <c r="CDK48"/>
      <c r="CDL48"/>
      <c r="CDM48"/>
      <c r="CDN48"/>
      <c r="CDO48"/>
      <c r="CDP48"/>
      <c r="CDQ48"/>
      <c r="CDR48"/>
      <c r="CDS48"/>
      <c r="CDT48"/>
      <c r="CDU48"/>
      <c r="CDV48"/>
      <c r="CDW48"/>
      <c r="CDX48"/>
      <c r="CDY48"/>
      <c r="CDZ48"/>
      <c r="CEA48"/>
      <c r="CEB48"/>
      <c r="CEC48"/>
      <c r="CED48"/>
      <c r="CEE48"/>
      <c r="CEF48"/>
      <c r="CEG48"/>
      <c r="CEH48"/>
      <c r="CEI48"/>
      <c r="CEJ48"/>
      <c r="CEK48"/>
      <c r="CEL48"/>
      <c r="CEM48"/>
      <c r="CEN48"/>
      <c r="CEO48"/>
      <c r="CEP48"/>
      <c r="CEQ48"/>
      <c r="CER48"/>
      <c r="CES48"/>
      <c r="CET48"/>
      <c r="CEU48"/>
      <c r="CEV48"/>
      <c r="CEW48"/>
      <c r="CEX48"/>
      <c r="CEY48"/>
      <c r="CEZ48"/>
      <c r="CFA48"/>
      <c r="CFB48"/>
      <c r="CFC48"/>
      <c r="CFD48"/>
      <c r="CFE48"/>
      <c r="CFF48"/>
      <c r="CFG48"/>
      <c r="CFH48"/>
      <c r="CFI48"/>
      <c r="CFJ48"/>
      <c r="CFK48"/>
      <c r="CFL48"/>
      <c r="CFM48"/>
      <c r="CFN48"/>
      <c r="CFO48"/>
      <c r="CFP48"/>
      <c r="CFQ48"/>
      <c r="CFR48"/>
      <c r="CFS48"/>
      <c r="CFT48"/>
      <c r="CFU48"/>
      <c r="CFV48"/>
      <c r="CFW48"/>
      <c r="CFX48"/>
      <c r="CFY48"/>
      <c r="CFZ48"/>
      <c r="CGA48"/>
      <c r="CGB48"/>
      <c r="CGC48"/>
      <c r="CGD48"/>
      <c r="CGE48"/>
      <c r="CGF48"/>
      <c r="CGG48"/>
      <c r="CGH48"/>
      <c r="CGI48"/>
      <c r="CGJ48"/>
      <c r="CGK48"/>
      <c r="CGL48"/>
      <c r="CGM48"/>
      <c r="CGN48"/>
      <c r="CGO48"/>
      <c r="CGP48"/>
      <c r="CGQ48"/>
      <c r="CGR48"/>
      <c r="CGS48"/>
      <c r="CGT48"/>
      <c r="CGU48"/>
      <c r="CGV48"/>
      <c r="CGW48"/>
      <c r="CGX48"/>
      <c r="CGY48"/>
      <c r="CGZ48"/>
      <c r="CHA48"/>
      <c r="CHB48"/>
      <c r="CHC48"/>
      <c r="CHD48"/>
      <c r="CHE48"/>
      <c r="CHF48"/>
      <c r="CHG48"/>
      <c r="CHH48"/>
      <c r="CHI48"/>
      <c r="CHJ48"/>
      <c r="CHK48"/>
      <c r="CHL48"/>
      <c r="CHM48"/>
      <c r="CHN48"/>
      <c r="CHO48"/>
      <c r="CHP48"/>
      <c r="CHQ48"/>
      <c r="CHR48"/>
      <c r="CHS48"/>
      <c r="CHT48"/>
      <c r="CHU48"/>
      <c r="CHV48"/>
      <c r="CHW48"/>
      <c r="CHX48"/>
      <c r="CHY48"/>
      <c r="CHZ48"/>
      <c r="CIA48"/>
      <c r="CIB48"/>
      <c r="CIC48"/>
      <c r="CID48"/>
      <c r="CIE48"/>
      <c r="CIF48"/>
      <c r="CIG48"/>
      <c r="CIH48"/>
      <c r="CII48"/>
      <c r="CIJ48"/>
      <c r="CIK48"/>
      <c r="CIL48"/>
      <c r="CIM48"/>
      <c r="CIN48"/>
      <c r="CIO48"/>
      <c r="CIP48"/>
      <c r="CIQ48"/>
      <c r="CIR48"/>
      <c r="CIS48"/>
      <c r="CIT48"/>
      <c r="CIU48"/>
      <c r="CIV48"/>
      <c r="CIW48"/>
      <c r="CIX48"/>
      <c r="CIY48"/>
      <c r="CIZ48"/>
      <c r="CJA48"/>
      <c r="CJB48"/>
      <c r="CJC48"/>
      <c r="CJD48"/>
      <c r="CJE48"/>
      <c r="CJF48"/>
      <c r="CJG48"/>
      <c r="CJH48"/>
      <c r="CJI48"/>
      <c r="CJJ48"/>
      <c r="CJK48"/>
      <c r="CJL48"/>
      <c r="CJM48"/>
      <c r="CJN48"/>
      <c r="CJO48"/>
      <c r="CJP48"/>
      <c r="CJQ48"/>
      <c r="CJR48"/>
      <c r="CJS48"/>
      <c r="CJT48"/>
      <c r="CJU48"/>
      <c r="CJV48"/>
      <c r="CJW48"/>
      <c r="CJX48"/>
    </row>
    <row r="49" spans="1:26" s="1" customFormat="1" ht="60" customHeight="1" x14ac:dyDescent="0.25">
      <c r="A49" s="43">
        <v>45</v>
      </c>
      <c r="B49" s="21" t="s">
        <v>8</v>
      </c>
      <c r="C49" s="20" t="s">
        <v>9</v>
      </c>
      <c r="D49" s="21" t="s">
        <v>70</v>
      </c>
      <c r="E49" s="43"/>
      <c r="F49" s="43">
        <v>106330</v>
      </c>
      <c r="G49" s="43">
        <v>106330</v>
      </c>
      <c r="H49" s="43" t="s">
        <v>1</v>
      </c>
      <c r="I49" s="46" t="s">
        <v>2</v>
      </c>
      <c r="J49" s="43"/>
      <c r="K49" s="44">
        <v>11894</v>
      </c>
      <c r="L49" s="44">
        <v>387</v>
      </c>
      <c r="M49" s="49"/>
      <c r="N49" s="44">
        <v>56115</v>
      </c>
      <c r="O49" s="44">
        <v>56115</v>
      </c>
      <c r="P49"/>
      <c r="Q49"/>
      <c r="R49"/>
      <c r="S49"/>
      <c r="T49"/>
      <c r="U49"/>
      <c r="V49"/>
      <c r="W49"/>
      <c r="X49"/>
      <c r="Y49"/>
      <c r="Z49"/>
    </row>
    <row r="50" spans="1:26" s="1" customFormat="1" ht="60" customHeight="1" x14ac:dyDescent="0.25">
      <c r="A50" s="43">
        <v>46</v>
      </c>
      <c r="B50" s="21" t="s">
        <v>8</v>
      </c>
      <c r="C50" s="20" t="s">
        <v>9</v>
      </c>
      <c r="D50" s="43" t="s">
        <v>71</v>
      </c>
      <c r="E50" s="43"/>
      <c r="F50" s="43">
        <v>101007</v>
      </c>
      <c r="G50" s="21" t="s">
        <v>50</v>
      </c>
      <c r="H50" s="43" t="s">
        <v>16</v>
      </c>
      <c r="I50" s="43" t="s">
        <v>11</v>
      </c>
      <c r="J50" s="21" t="s">
        <v>80</v>
      </c>
      <c r="K50" s="44">
        <v>47211</v>
      </c>
      <c r="L50" s="44">
        <v>841</v>
      </c>
      <c r="M50" s="49">
        <v>60951</v>
      </c>
      <c r="N50" s="44">
        <v>143811</v>
      </c>
      <c r="O50" s="44">
        <f>N50+M50</f>
        <v>204762</v>
      </c>
      <c r="P50"/>
      <c r="Q50"/>
      <c r="R50"/>
      <c r="S50"/>
      <c r="T50"/>
      <c r="U50"/>
      <c r="V50"/>
      <c r="W50"/>
      <c r="X50"/>
      <c r="Y50"/>
      <c r="Z50"/>
    </row>
    <row r="51" spans="1:26" s="1" customFormat="1" ht="60" customHeight="1" x14ac:dyDescent="0.25">
      <c r="A51" s="43">
        <v>47</v>
      </c>
      <c r="B51" s="21" t="s">
        <v>8</v>
      </c>
      <c r="C51" s="20" t="s">
        <v>9</v>
      </c>
      <c r="D51" s="21" t="s">
        <v>73</v>
      </c>
      <c r="E51" s="43"/>
      <c r="F51" s="43">
        <v>100346</v>
      </c>
      <c r="G51" s="43">
        <v>100346</v>
      </c>
      <c r="H51" s="43" t="s">
        <v>1</v>
      </c>
      <c r="I51" s="43" t="s">
        <v>11</v>
      </c>
      <c r="J51" s="43"/>
      <c r="K51" s="44">
        <v>1117</v>
      </c>
      <c r="L51" s="44">
        <v>314</v>
      </c>
      <c r="M51" s="49"/>
      <c r="N51" s="44">
        <v>53694</v>
      </c>
      <c r="O51" s="44">
        <v>53694</v>
      </c>
      <c r="P51"/>
      <c r="Q51"/>
      <c r="R51"/>
      <c r="S51"/>
      <c r="T51"/>
      <c r="U51"/>
      <c r="V51"/>
      <c r="W51"/>
      <c r="X51"/>
      <c r="Y51"/>
      <c r="Z51"/>
    </row>
    <row r="52" spans="1:26" s="1" customFormat="1" ht="60" customHeight="1" thickBot="1" x14ac:dyDescent="0.3">
      <c r="A52" s="46">
        <v>48</v>
      </c>
      <c r="B52" s="33" t="s">
        <v>8</v>
      </c>
      <c r="C52" s="31" t="s">
        <v>9</v>
      </c>
      <c r="D52" s="33" t="s">
        <v>72</v>
      </c>
      <c r="E52" s="46"/>
      <c r="F52" s="46">
        <v>104875</v>
      </c>
      <c r="G52" s="46">
        <v>104875</v>
      </c>
      <c r="H52" s="46" t="s">
        <v>1</v>
      </c>
      <c r="I52" s="46" t="s">
        <v>11</v>
      </c>
      <c r="J52" s="46"/>
      <c r="K52" s="47">
        <v>7283</v>
      </c>
      <c r="L52" s="47">
        <v>200</v>
      </c>
      <c r="M52" s="50"/>
      <c r="N52" s="47">
        <v>34200</v>
      </c>
      <c r="O52" s="47">
        <v>34200</v>
      </c>
      <c r="P52"/>
      <c r="Q52"/>
      <c r="R52"/>
      <c r="S52"/>
      <c r="T52"/>
      <c r="U52"/>
      <c r="V52"/>
      <c r="W52"/>
      <c r="X52"/>
      <c r="Y52"/>
      <c r="Z52"/>
    </row>
    <row r="53" spans="1:26" ht="60" customHeight="1" thickBot="1" x14ac:dyDescent="0.3">
      <c r="A53" s="51"/>
      <c r="B53" s="52"/>
      <c r="C53" s="52"/>
      <c r="D53" s="52"/>
      <c r="E53" s="52"/>
      <c r="F53" s="52"/>
      <c r="G53" s="52"/>
      <c r="H53" s="53"/>
      <c r="I53" s="53" t="s">
        <v>81</v>
      </c>
      <c r="J53" s="54" t="s">
        <v>75</v>
      </c>
      <c r="K53" s="53"/>
      <c r="L53" s="55">
        <v>16313</v>
      </c>
      <c r="M53" s="56">
        <f>SUM(M6:M52)</f>
        <v>349568</v>
      </c>
      <c r="N53" s="57">
        <f>SUM(N5:N52)</f>
        <v>2685887</v>
      </c>
      <c r="O53" s="58">
        <f>SUM(O5:O52)</f>
        <v>3035455</v>
      </c>
    </row>
  </sheetData>
  <mergeCells count="16">
    <mergeCell ref="I2:I3"/>
    <mergeCell ref="H2:H3"/>
    <mergeCell ref="L2:L3"/>
    <mergeCell ref="A1:O1"/>
    <mergeCell ref="O2:O3"/>
    <mergeCell ref="E2:E3"/>
    <mergeCell ref="F2:F3"/>
    <mergeCell ref="A2:A3"/>
    <mergeCell ref="B2:B3"/>
    <mergeCell ref="C2:C3"/>
    <mergeCell ref="D2:D3"/>
    <mergeCell ref="K2:K3"/>
    <mergeCell ref="M2:M3"/>
    <mergeCell ref="N2:N3"/>
    <mergeCell ref="G2:G3"/>
    <mergeCell ref="J2:J3"/>
  </mergeCells>
  <pageMargins left="0.62992125984251968" right="0" top="0.74803149606299213" bottom="0.74803149606299213" header="0.31496062992125984" footer="0.31496062992125984"/>
  <pageSetup paperSize="9" scale="60" orientation="landscape" r:id="rId1"/>
  <headerFooter>
    <oddFooter>Pagina &amp;P din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2023-11-22T12:57:01Z</dcterms:modified>
</cp:coreProperties>
</file>