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D:\Desktop\DEPARTAMENTUL AVIZARE\Acte normative - 2023\EXPROPRIERI\HG suplim. suma si modif. anexei nr. 2 la HG nr. 71-2018 - Sectiunea IC Ogra - Targu Mures\30.01.2023\"/>
    </mc:Choice>
  </mc:AlternateContent>
  <xr:revisionPtr revIDLastSave="0" documentId="13_ncr:1_{EFCDB817-5473-4285-86D9-F3FB3100F4F4}" xr6:coauthVersionLast="36" xr6:coauthVersionMax="47" xr10:uidLastSave="{00000000-0000-0000-0000-000000000000}"/>
  <bookViews>
    <workbookView xWindow="0" yWindow="0" windowWidth="28800" windowHeight="14025" tabRatio="671" xr2:uid="{00000000-000D-0000-FFFF-FFFF00000000}"/>
  </bookViews>
  <sheets>
    <sheet name="Anexa " sheetId="7" r:id="rId1"/>
    <sheet name="calcule" sheetId="10" r:id="rId2"/>
  </sheets>
  <definedNames>
    <definedName name="_xlnm._FilterDatabase" localSheetId="0" hidden="1">'Anexa '!$D$8:$AE$9</definedName>
    <definedName name="_xlnm.Print_Area" localSheetId="0">'Anexa '!$C$1:$P$14</definedName>
    <definedName name="_xlnm.Print_Titles" localSheetId="0">'Anexa '!$8:$9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0" l="1"/>
  <c r="I14" i="10" l="1"/>
</calcChain>
</file>

<file path=xl/sharedStrings.xml><?xml version="1.0" encoding="utf-8"?>
<sst xmlns="http://schemas.openxmlformats.org/spreadsheetml/2006/main" count="48" uniqueCount="41">
  <si>
    <t>Valoarea de despăgubire conform Legii nr. 255/2010</t>
  </si>
  <si>
    <t>Mureş</t>
  </si>
  <si>
    <t>6.000,00</t>
  </si>
  <si>
    <t>Ungheni</t>
  </si>
  <si>
    <t>Nr. crt.</t>
  </si>
  <si>
    <t xml:space="preserve">Categoria de folosinţă </t>
  </si>
  <si>
    <t xml:space="preserve">Nr. cadastral </t>
  </si>
  <si>
    <t>Suprafaţa de expropriat teren
 (mp)</t>
  </si>
  <si>
    <t>11.700,00</t>
  </si>
  <si>
    <t>1387/1/4</t>
  </si>
  <si>
    <t>1366/1/3</t>
  </si>
  <si>
    <t>Veres Simion, Veres Gheorghe, Duda Maria</t>
  </si>
  <si>
    <t>Botosan Alexandru, Botos Ileana, Oltean Otilia, Stroie Gabriela</t>
  </si>
  <si>
    <t>rest</t>
  </si>
  <si>
    <t>imobile noi</t>
  </si>
  <si>
    <t>Nr. crt. HG nr. 729/2015</t>
  </si>
  <si>
    <t>Diferența între despăgubirile conform raportului de evaluare întocmit în conformitate cu art. 11 alin. (7) din Legea nr. 255/2010 și despăgubirile conform H.G. nr. 729/2015</t>
  </si>
  <si>
    <t>Valoarea de despăgubire conform  raportului de evaluare întocmit în conformitate cu art. 11 alin. (7) din Legea nr. 255/2010</t>
  </si>
  <si>
    <r>
      <t>eval art 11+742</t>
    </r>
    <r>
      <rPr>
        <b/>
        <vertAlign val="superscript"/>
        <sz val="8.5"/>
        <color theme="1"/>
        <rFont val="Arial"/>
        <family val="2"/>
        <charset val="238"/>
      </rPr>
      <t>1</t>
    </r>
  </si>
  <si>
    <t>Valoarea de despăgubire, conform Legii nr. 255/2010 (lei)</t>
  </si>
  <si>
    <t>Mureș</t>
  </si>
  <si>
    <t>arabil extravilan</t>
  </si>
  <si>
    <r>
      <t xml:space="preserve">22 </t>
    </r>
    <r>
      <rPr>
        <vertAlign val="superscript"/>
        <sz val="12"/>
        <rFont val="Times New Roman"/>
        <family val="1"/>
        <charset val="238"/>
      </rPr>
      <t>1</t>
    </r>
  </si>
  <si>
    <t>hg 71/2018</t>
  </si>
  <si>
    <t>TOTAL</t>
  </si>
  <si>
    <t>rest necesar</t>
  </si>
  <si>
    <t>285 lei</t>
  </si>
  <si>
    <t>23 lei</t>
  </si>
  <si>
    <t>262lei</t>
  </si>
  <si>
    <t>262 lei</t>
  </si>
  <si>
    <t>Anexă</t>
  </si>
  <si>
    <t>Modificări și completări la Lista cuprinzând imobilele proprietate privată situate pe amplasamentul suplimentar, care fac parte din coridorul de expropriere al lucrării de utilitate publică de interes național "Secțiunea 1C, subsecțiunea Ogra-Târgu Mureș pe teritoriul localităților Cristești, Gheorghe Doja, Ogra, Sânpaul, Ungheni și Târgu Mureș din județul Mureș" din cadrul obiectivului de investiții "Autostrada Brașov-Târgu Mureș-Cluj-Oradea", aflate pe raza localităților Gheorghe Doja și Ungheni din județul Mureș, proprietarii sau deținătorii acestora, precum și sumele individuale aferente despăgubirilor</t>
  </si>
  <si>
    <t>1.</t>
  </si>
  <si>
    <t>2.</t>
  </si>
  <si>
    <t>Nr. crt. H.G. nr. 71/2018</t>
  </si>
  <si>
    <t>Suprafaţa totală       (mp)</t>
  </si>
  <si>
    <t>Judeţ</t>
  </si>
  <si>
    <t>Localitate</t>
  </si>
  <si>
    <t>Nume şi prenume proprietar</t>
  </si>
  <si>
    <t>Tarla</t>
  </si>
  <si>
    <t>Parcelă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</si>
</sst>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Calibri"/>
      <family val="2"/>
      <scheme val="minor"/>
    </font>
    <font>
      <sz val="11"/>
      <color theme="1"/>
      <name val="Calibri"/>
      <family val="2"/>
      <charset val="238"/>
      <scheme val="minor"/>
    </font>
    <font>
      <sz val="12"/>
      <color theme="1"/>
      <name val="Times New Roman"/>
      <family val="1"/>
      <charset val="238"/>
    </font>
    <font>
      <sz val="12"/>
      <color rgb="FF000000"/>
      <name val="Times New Roman"/>
      <family val="1"/>
      <charset val="238"/>
    </font>
    <font>
      <sz val="12"/>
      <name val="Times New Roman"/>
      <family val="1"/>
      <charset val="238"/>
    </font>
    <font>
      <sz val="12"/>
      <color rgb="FFC00000"/>
      <name val="Times New Roman"/>
      <family val="1"/>
      <charset val="238"/>
    </font>
    <font>
      <b/>
      <sz val="10"/>
      <name val="Arial"/>
      <family val="2"/>
      <charset val="238"/>
    </font>
    <font>
      <b/>
      <sz val="10"/>
      <color theme="1"/>
      <name val="Arial"/>
      <family val="2"/>
      <charset val="238"/>
    </font>
    <font>
      <b/>
      <sz val="8.5"/>
      <color theme="1"/>
      <name val="Arial"/>
      <family val="2"/>
      <charset val="238"/>
    </font>
    <font>
      <sz val="11"/>
      <name val="Calibri"/>
      <family val="2"/>
      <charset val="1"/>
    </font>
    <font>
      <sz val="11"/>
      <name val="Times New Roman"/>
      <family val="1"/>
      <charset val="238"/>
    </font>
    <font>
      <sz val="11"/>
      <color theme="1"/>
      <name val="Times New Roman"/>
      <family val="1"/>
      <charset val="238"/>
    </font>
    <font>
      <b/>
      <vertAlign val="superscript"/>
      <sz val="8.5"/>
      <color theme="1"/>
      <name val="Arial"/>
      <family val="2"/>
      <charset val="238"/>
    </font>
    <font>
      <vertAlign val="superscript"/>
      <sz val="12"/>
      <name val="Times New Roman"/>
      <family val="1"/>
      <charset val="238"/>
    </font>
    <font>
      <sz val="9"/>
      <color theme="1"/>
      <name val="Times New Roman"/>
      <family val="1"/>
      <charset val="238"/>
    </font>
    <font>
      <sz val="12"/>
      <name val="Times New Roman"/>
      <family val="1"/>
    </font>
    <font>
      <b/>
      <sz val="12"/>
      <name val="Times New Roman"/>
      <family val="1"/>
    </font>
    <font>
      <b/>
      <sz val="12"/>
      <color theme="1"/>
      <name val="Times New Roman"/>
      <family val="1"/>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1" fillId="0" borderId="0"/>
    <xf numFmtId="0" fontId="9" fillId="0" borderId="0" applyFill="0" applyBorder="0"/>
  </cellStyleXfs>
  <cellXfs count="54">
    <xf numFmtId="0" fontId="0" fillId="0" borderId="0" xfId="0"/>
    <xf numFmtId="0" fontId="2" fillId="0" borderId="0" xfId="0" applyFont="1" applyFill="1"/>
    <xf numFmtId="0" fontId="2" fillId="0" borderId="0" xfId="0" applyFont="1" applyFill="1" applyBorder="1"/>
    <xf numFmtId="0" fontId="2"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vertical="center"/>
    </xf>
    <xf numFmtId="4" fontId="4"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4" fontId="2" fillId="0" borderId="0" xfId="0" applyNumberFormat="1" applyFont="1" applyFill="1"/>
    <xf numFmtId="4" fontId="4" fillId="0" borderId="0" xfId="0" applyNumberFormat="1" applyFont="1" applyFill="1" applyAlignment="1">
      <alignment horizontal="center" vertical="center" wrapText="1"/>
    </xf>
    <xf numFmtId="0" fontId="5" fillId="0" borderId="0" xfId="0" applyFont="1" applyFill="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Border="1" applyAlignment="1">
      <alignment horizont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0" xfId="0" applyFont="1"/>
    <xf numFmtId="4" fontId="7" fillId="0" borderId="1" xfId="0" applyNumberFormat="1" applyFont="1" applyFill="1" applyBorder="1"/>
    <xf numFmtId="0" fontId="10" fillId="0" borderId="1" xfId="0" applyFont="1" applyFill="1" applyBorder="1" applyAlignment="1">
      <alignment horizontal="center" vertical="center" wrapText="1"/>
    </xf>
    <xf numFmtId="0" fontId="11" fillId="0" borderId="0" xfId="0" applyFont="1"/>
    <xf numFmtId="0" fontId="10" fillId="0" borderId="1" xfId="0" applyFont="1" applyFill="1" applyBorder="1" applyAlignment="1">
      <alignment horizontal="center" vertical="center"/>
    </xf>
    <xf numFmtId="0" fontId="10" fillId="0" borderId="0" xfId="0" applyFont="1"/>
    <xf numFmtId="0" fontId="10" fillId="0" borderId="0" xfId="0" applyFont="1" applyFill="1"/>
    <xf numFmtId="0" fontId="10" fillId="0" borderId="0" xfId="0" applyFont="1" applyFill="1" applyAlignment="1">
      <alignment horizontal="right"/>
    </xf>
    <xf numFmtId="0" fontId="11" fillId="0" borderId="0" xfId="0" applyFont="1" applyFill="1" applyAlignment="1">
      <alignment horizontal="right"/>
    </xf>
    <xf numFmtId="0" fontId="8" fillId="0" borderId="1" xfId="0" applyFont="1" applyFill="1" applyBorder="1"/>
    <xf numFmtId="4" fontId="6" fillId="2" borderId="1" xfId="0" applyNumberFormat="1" applyFont="1" applyFill="1" applyBorder="1" applyAlignment="1">
      <alignment horizontal="right" vertical="center" wrapText="1"/>
    </xf>
    <xf numFmtId="0" fontId="2" fillId="0" borderId="0" xfId="0" applyFont="1" applyFill="1" applyAlignment="1">
      <alignment horizontal="right"/>
    </xf>
    <xf numFmtId="0" fontId="4" fillId="0" borderId="0" xfId="0" applyFont="1" applyFill="1" applyAlignment="1">
      <alignment horizontal="center" vertical="center"/>
    </xf>
    <xf numFmtId="0" fontId="5" fillId="0" borderId="0" xfId="0" applyFont="1" applyFill="1" applyBorder="1" applyAlignment="1">
      <alignment vertical="center"/>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4" fontId="11" fillId="0" borderId="0" xfId="0" applyNumberFormat="1" applyFont="1"/>
    <xf numFmtId="4" fontId="0" fillId="0" borderId="0" xfId="0" applyNumberFormat="1" applyFont="1"/>
    <xf numFmtId="4" fontId="11" fillId="0" borderId="0" xfId="0" applyNumberFormat="1" applyFont="1" applyFill="1" applyAlignment="1">
      <alignment horizontal="right"/>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 fontId="10" fillId="0" borderId="4" xfId="0" applyNumberFormat="1" applyFont="1" applyFill="1" applyBorder="1" applyAlignment="1">
      <alignment vertical="center" wrapText="1"/>
    </xf>
    <xf numFmtId="4" fontId="11" fillId="0" borderId="4" xfId="0" applyNumberFormat="1" applyFont="1" applyFill="1" applyBorder="1" applyAlignment="1">
      <alignment horizontal="right" vertical="center" wrapText="1"/>
    </xf>
    <xf numFmtId="4" fontId="11" fillId="0" borderId="4" xfId="0" applyNumberFormat="1"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2" fontId="4" fillId="0" borderId="0" xfId="0" applyNumberFormat="1" applyFont="1" applyFill="1" applyBorder="1" applyAlignment="1">
      <alignment horizontal="center" vertical="center" wrapText="1"/>
    </xf>
    <xf numFmtId="0" fontId="14" fillId="0" borderId="1" xfId="0" applyFont="1" applyBorder="1" applyAlignment="1">
      <alignment horizontal="center" vertical="center"/>
    </xf>
    <xf numFmtId="2" fontId="16" fillId="0" borderId="0" xfId="0" applyNumberFormat="1" applyFont="1" applyFill="1" applyBorder="1" applyAlignment="1">
      <alignment horizontal="center" vertical="center" wrapText="1"/>
    </xf>
    <xf numFmtId="0" fontId="17" fillId="0" borderId="0" xfId="0" applyFont="1" applyFill="1" applyAlignment="1">
      <alignment horizontal="right"/>
    </xf>
  </cellXfs>
  <cellStyles count="3">
    <cellStyle name="Excel Built-in Normal" xfId="2" xr:uid="{4108B564-D42D-4242-A78F-4E05CDF9E280}"/>
    <cellStyle name="Normal" xfId="0" builtinId="0"/>
    <cellStyle name="Normal 4" xfId="1" xr:uid="{00000000-0005-0000-0000-000001000000}"/>
  </cellStyles>
  <dxfs count="0"/>
  <tableStyles count="1" defaultTableStyle="TableStyleMedium2" defaultPivotStyle="PivotStyleLight16">
    <tableStyle name="Invisible" pivot="0" table="0" count="0" xr9:uid="{00000000-0011-0000-FFFF-FFFF00000000}"/>
  </tableStyles>
  <colors>
    <mruColors>
      <color rgb="FFCCFFFF"/>
      <color rgb="FFFFFFCC"/>
      <color rgb="FFCC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S10"/>
  <sheetViews>
    <sheetView tabSelected="1" view="pageBreakPreview" zoomScale="85" zoomScaleNormal="85" zoomScaleSheetLayoutView="85" workbookViewId="0">
      <selection activeCell="D4" sqref="D4:O4"/>
    </sheetView>
  </sheetViews>
  <sheetFormatPr defaultColWidth="9.140625" defaultRowHeight="15.75" x14ac:dyDescent="0.25"/>
  <cols>
    <col min="1" max="2" width="4.7109375" style="34" customWidth="1"/>
    <col min="3" max="3" width="2" style="11" customWidth="1"/>
    <col min="4" max="4" width="4.7109375" style="30" customWidth="1"/>
    <col min="5" max="5" width="9.140625" style="1" customWidth="1"/>
    <col min="6" max="6" width="11.85546875" style="1" customWidth="1"/>
    <col min="7" max="7" width="17.140625" style="1" customWidth="1"/>
    <col min="8" max="8" width="36.85546875" style="1" customWidth="1"/>
    <col min="9" max="9" width="22.28515625" style="1" customWidth="1"/>
    <col min="10" max="10" width="9.5703125" style="1" customWidth="1"/>
    <col min="11" max="11" width="13.140625" style="1" customWidth="1"/>
    <col min="12" max="12" width="9.7109375" style="1" customWidth="1"/>
    <col min="13" max="13" width="13.140625" style="1" customWidth="1"/>
    <col min="14" max="14" width="13.85546875" style="9" bestFit="1" customWidth="1"/>
    <col min="15" max="15" width="17.28515625" style="10" customWidth="1"/>
    <col min="16" max="16" width="3.5703125" style="1" customWidth="1"/>
    <col min="17" max="18" width="9.140625" style="1"/>
    <col min="19" max="19" width="9.140625" style="2"/>
    <col min="20" max="16384" width="9.140625" style="1"/>
  </cols>
  <sheetData>
    <row r="1" spans="1:19" x14ac:dyDescent="0.25">
      <c r="E1" s="11"/>
      <c r="F1" s="11"/>
      <c r="G1" s="11"/>
      <c r="H1" s="11"/>
      <c r="I1" s="11"/>
      <c r="J1" s="11"/>
      <c r="K1" s="11"/>
      <c r="L1" s="11"/>
      <c r="M1" s="11"/>
      <c r="N1" s="11"/>
      <c r="O1" s="29"/>
    </row>
    <row r="2" spans="1:19" x14ac:dyDescent="0.25">
      <c r="E2" s="11"/>
      <c r="F2" s="11"/>
      <c r="G2" s="11"/>
      <c r="H2" s="11"/>
      <c r="I2" s="11"/>
      <c r="J2" s="11"/>
      <c r="K2" s="11"/>
      <c r="L2" s="11"/>
      <c r="M2" s="11"/>
      <c r="N2" s="11"/>
      <c r="O2" s="53" t="s">
        <v>30</v>
      </c>
    </row>
    <row r="3" spans="1:19" x14ac:dyDescent="0.25">
      <c r="E3" s="11"/>
      <c r="F3" s="11"/>
      <c r="G3" s="11"/>
      <c r="H3" s="11"/>
      <c r="I3" s="11"/>
      <c r="J3" s="11"/>
      <c r="K3" s="11"/>
      <c r="L3" s="11"/>
      <c r="M3" s="11"/>
      <c r="N3" s="11"/>
      <c r="O3" s="29"/>
    </row>
    <row r="4" spans="1:19" ht="93" customHeight="1" x14ac:dyDescent="0.25">
      <c r="B4" s="31"/>
      <c r="C4" s="31"/>
      <c r="D4" s="52" t="s">
        <v>31</v>
      </c>
      <c r="E4" s="50"/>
      <c r="F4" s="50"/>
      <c r="G4" s="50"/>
      <c r="H4" s="50"/>
      <c r="I4" s="50"/>
      <c r="J4" s="50"/>
      <c r="K4" s="50"/>
      <c r="L4" s="50"/>
      <c r="M4" s="50"/>
      <c r="N4" s="50"/>
      <c r="O4" s="50"/>
      <c r="P4" s="2"/>
    </row>
    <row r="5" spans="1:19" ht="63" x14ac:dyDescent="0.25">
      <c r="B5" s="35"/>
      <c r="C5" s="33"/>
      <c r="D5" s="13" t="s">
        <v>4</v>
      </c>
      <c r="E5" s="16" t="s">
        <v>34</v>
      </c>
      <c r="F5" s="16" t="s">
        <v>36</v>
      </c>
      <c r="G5" s="16" t="s">
        <v>37</v>
      </c>
      <c r="H5" s="16" t="s">
        <v>38</v>
      </c>
      <c r="I5" s="16" t="s">
        <v>5</v>
      </c>
      <c r="J5" s="16" t="s">
        <v>39</v>
      </c>
      <c r="K5" s="16" t="s">
        <v>40</v>
      </c>
      <c r="L5" s="16" t="s">
        <v>6</v>
      </c>
      <c r="M5" s="16" t="s">
        <v>35</v>
      </c>
      <c r="N5" s="17" t="s">
        <v>7</v>
      </c>
      <c r="O5" s="17" t="s">
        <v>19</v>
      </c>
      <c r="P5" s="3"/>
    </row>
    <row r="6" spans="1:19" x14ac:dyDescent="0.25">
      <c r="B6" s="8"/>
      <c r="C6" s="32"/>
      <c r="D6" s="12">
        <v>0</v>
      </c>
      <c r="E6" s="13">
        <v>1</v>
      </c>
      <c r="F6" s="12">
        <v>2</v>
      </c>
      <c r="G6" s="13">
        <v>3</v>
      </c>
      <c r="H6" s="12">
        <v>4</v>
      </c>
      <c r="I6" s="13">
        <v>5</v>
      </c>
      <c r="J6" s="12">
        <v>6</v>
      </c>
      <c r="K6" s="13">
        <v>7</v>
      </c>
      <c r="L6" s="12">
        <v>8</v>
      </c>
      <c r="M6" s="13">
        <v>9</v>
      </c>
      <c r="N6" s="12">
        <v>10</v>
      </c>
      <c r="O6" s="13">
        <v>11</v>
      </c>
      <c r="P6" s="14"/>
    </row>
    <row r="7" spans="1:19" s="2" customFormat="1" ht="137.25" customHeight="1" x14ac:dyDescent="0.25">
      <c r="A7" s="31"/>
      <c r="C7" s="1"/>
      <c r="D7" s="49" t="s">
        <v>32</v>
      </c>
      <c r="E7" s="42">
        <v>20</v>
      </c>
      <c r="F7" s="42" t="s">
        <v>20</v>
      </c>
      <c r="G7" s="42" t="s">
        <v>3</v>
      </c>
      <c r="H7" s="42" t="s">
        <v>11</v>
      </c>
      <c r="I7" s="42" t="s">
        <v>21</v>
      </c>
      <c r="J7" s="42">
        <v>47</v>
      </c>
      <c r="K7" s="42" t="s">
        <v>9</v>
      </c>
      <c r="L7" s="42">
        <v>55507</v>
      </c>
      <c r="M7" s="43" t="s">
        <v>2</v>
      </c>
      <c r="N7" s="6">
        <v>2</v>
      </c>
      <c r="O7" s="6">
        <v>23</v>
      </c>
      <c r="P7" s="1"/>
    </row>
    <row r="8" spans="1:19" s="3" customFormat="1" ht="110.25" customHeight="1" x14ac:dyDescent="0.25">
      <c r="A8" s="35"/>
      <c r="B8" s="34"/>
      <c r="C8" s="11"/>
      <c r="D8" s="49" t="s">
        <v>33</v>
      </c>
      <c r="E8" s="42" t="s">
        <v>22</v>
      </c>
      <c r="F8" s="42" t="s">
        <v>1</v>
      </c>
      <c r="G8" s="42" t="s">
        <v>3</v>
      </c>
      <c r="H8" s="42" t="s">
        <v>12</v>
      </c>
      <c r="I8" s="42" t="s">
        <v>21</v>
      </c>
      <c r="J8" s="42">
        <v>46</v>
      </c>
      <c r="K8" s="42" t="s">
        <v>10</v>
      </c>
      <c r="L8" s="42">
        <v>55404</v>
      </c>
      <c r="M8" s="43" t="s">
        <v>8</v>
      </c>
      <c r="N8" s="6">
        <v>16</v>
      </c>
      <c r="O8" s="6">
        <v>368</v>
      </c>
      <c r="P8" s="1"/>
      <c r="S8" s="4"/>
    </row>
    <row r="9" spans="1:19" s="14" customFormat="1" x14ac:dyDescent="0.25">
      <c r="A9" s="8"/>
      <c r="B9" s="34"/>
      <c r="C9" s="11"/>
      <c r="D9" s="30"/>
      <c r="E9" s="1"/>
      <c r="F9" s="1"/>
      <c r="G9" s="1"/>
      <c r="H9" s="1"/>
      <c r="I9" s="1"/>
      <c r="J9" s="1"/>
      <c r="K9" s="1"/>
      <c r="L9" s="1"/>
      <c r="M9" s="1"/>
      <c r="N9" s="9"/>
      <c r="O9" s="10"/>
      <c r="P9" s="1"/>
      <c r="S9" s="15"/>
    </row>
    <row r="10" spans="1:19" x14ac:dyDescent="0.25">
      <c r="A10" s="2"/>
      <c r="Q10" s="5"/>
      <c r="S10" s="7"/>
    </row>
  </sheetData>
  <mergeCells count="1">
    <mergeCell ref="D4:O4"/>
  </mergeCells>
  <printOptions horizontalCentered="1" verticalCentered="1"/>
  <pageMargins left="0.35433070866141736" right="0.23622047244094491" top="0.55118110236220474" bottom="0.55118110236220474" header="0.31496062992125984" footer="0.31496062992125984"/>
  <pageSetup paperSize="9" scale="76"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0F5B1-4A21-4385-B012-1B73B2721E85}">
  <dimension ref="B4:J14"/>
  <sheetViews>
    <sheetView topLeftCell="C2" workbookViewId="0">
      <selection activeCell="H16" sqref="H16"/>
    </sheetView>
  </sheetViews>
  <sheetFormatPr defaultRowHeight="15" x14ac:dyDescent="0.25"/>
  <cols>
    <col min="1" max="2" width="9.140625" style="18"/>
    <col min="3" max="3" width="9.140625" style="23"/>
    <col min="4" max="4" width="9.140625" style="21"/>
    <col min="5" max="5" width="6.85546875" style="23" customWidth="1"/>
    <col min="6" max="6" width="9.140625" style="24"/>
    <col min="7" max="7" width="14" style="25" customWidth="1"/>
    <col min="8" max="8" width="16" style="26" customWidth="1"/>
    <col min="9" max="9" width="14.85546875" style="21" customWidth="1"/>
    <col min="10" max="10" width="23.140625" style="18" customWidth="1"/>
    <col min="11" max="16384" width="9.140625" style="18"/>
  </cols>
  <sheetData>
    <row r="4" spans="2:10" ht="208.5" customHeight="1" x14ac:dyDescent="0.25">
      <c r="B4" s="20" t="s">
        <v>4</v>
      </c>
      <c r="C4" s="20" t="s">
        <v>4</v>
      </c>
      <c r="E4" s="39" t="s">
        <v>4</v>
      </c>
      <c r="F4" s="39" t="s">
        <v>15</v>
      </c>
      <c r="G4" s="39" t="s">
        <v>0</v>
      </c>
      <c r="H4" s="39" t="s">
        <v>17</v>
      </c>
      <c r="I4" s="39" t="s">
        <v>16</v>
      </c>
    </row>
    <row r="5" spans="2:10" x14ac:dyDescent="0.25">
      <c r="C5" s="22"/>
      <c r="E5" s="47">
        <v>1</v>
      </c>
      <c r="F5" s="48">
        <v>20</v>
      </c>
      <c r="G5" s="48" t="s">
        <v>26</v>
      </c>
      <c r="H5" s="48" t="s">
        <v>27</v>
      </c>
      <c r="I5" s="47" t="s">
        <v>28</v>
      </c>
      <c r="J5" s="37"/>
    </row>
    <row r="6" spans="2:10" x14ac:dyDescent="0.25">
      <c r="E6" s="51" t="s">
        <v>24</v>
      </c>
      <c r="F6" s="51"/>
      <c r="G6" s="47" t="s">
        <v>26</v>
      </c>
      <c r="H6" s="48" t="s">
        <v>27</v>
      </c>
      <c r="I6" s="47" t="s">
        <v>29</v>
      </c>
    </row>
    <row r="7" spans="2:10" x14ac:dyDescent="0.25">
      <c r="E7" s="41"/>
      <c r="F7" s="40"/>
      <c r="G7" s="44"/>
      <c r="H7" s="45"/>
      <c r="I7" s="46"/>
    </row>
    <row r="8" spans="2:10" x14ac:dyDescent="0.25">
      <c r="H8" s="38"/>
      <c r="I8" s="36"/>
    </row>
    <row r="10" spans="2:10" x14ac:dyDescent="0.25">
      <c r="I10" s="28">
        <v>285</v>
      </c>
      <c r="J10" s="27" t="s">
        <v>23</v>
      </c>
    </row>
    <row r="11" spans="2:10" x14ac:dyDescent="0.25">
      <c r="I11" s="28">
        <v>23</v>
      </c>
      <c r="J11" s="27" t="s">
        <v>18</v>
      </c>
    </row>
    <row r="12" spans="2:10" x14ac:dyDescent="0.25">
      <c r="I12" s="28">
        <f>I10-I11</f>
        <v>262</v>
      </c>
      <c r="J12" s="19" t="s">
        <v>13</v>
      </c>
    </row>
    <row r="13" spans="2:10" x14ac:dyDescent="0.25">
      <c r="I13" s="28">
        <v>368</v>
      </c>
      <c r="J13" s="19" t="s">
        <v>14</v>
      </c>
    </row>
    <row r="14" spans="2:10" x14ac:dyDescent="0.25">
      <c r="I14" s="28">
        <f>I12-I13</f>
        <v>-106</v>
      </c>
      <c r="J14" s="19" t="s">
        <v>25</v>
      </c>
    </row>
  </sheetData>
  <mergeCells count="1">
    <mergeCell ref="E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Anexa </vt:lpstr>
      <vt:lpstr>calcule</vt:lpstr>
      <vt:lpstr>'Anexa '!Print_Area</vt:lpstr>
      <vt:lpstr>'Anexa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Bogdan</dc:creator>
  <cp:lastModifiedBy>User</cp:lastModifiedBy>
  <cp:lastPrinted>2023-01-30T13:20:56Z</cp:lastPrinted>
  <dcterms:created xsi:type="dcterms:W3CDTF">2015-06-05T18:17:20Z</dcterms:created>
  <dcterms:modified xsi:type="dcterms:W3CDTF">2023-01-30T13:51:33Z</dcterms:modified>
</cp:coreProperties>
</file>