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anexa 2" sheetId="1" r:id="rId1"/>
  </sheets>
  <definedNames>
    <definedName name="_xlnm.Print_Area" localSheetId="0">'anexa 2'!$A$1:$O$45</definedName>
  </definedNames>
  <calcPr fullCalcOnLoad="1"/>
</workbook>
</file>

<file path=xl/sharedStrings.xml><?xml version="1.0" encoding="utf-8"?>
<sst xmlns="http://schemas.openxmlformats.org/spreadsheetml/2006/main" count="348" uniqueCount="82">
  <si>
    <t>Nr. crt.</t>
  </si>
  <si>
    <t>Județ</t>
  </si>
  <si>
    <t>Unitatea administrativ – teritorială</t>
  </si>
  <si>
    <t>Nume și prenume proprietar/ deținător teren</t>
  </si>
  <si>
    <t>Tarla</t>
  </si>
  <si>
    <t>Număr cadastral/ Nr. topo</t>
  </si>
  <si>
    <t>Categoria de folosință</t>
  </si>
  <si>
    <t>Extravilan / Intravilan</t>
  </si>
  <si>
    <t>Suprafața totală teren (mp)</t>
  </si>
  <si>
    <t>Suprafața de  expropriat teren
 (mp)</t>
  </si>
  <si>
    <t>Suprafața de expropriat construcții 
(mp) / (ml)</t>
  </si>
  <si>
    <t>ILFOV</t>
  </si>
  <si>
    <t>-</t>
  </si>
  <si>
    <t xml:space="preserve"> - </t>
  </si>
  <si>
    <t>EXTRAVILAN</t>
  </si>
  <si>
    <t>ARABIL</t>
  </si>
  <si>
    <t>GLINA</t>
  </si>
  <si>
    <t>IORDACHE ION</t>
  </si>
  <si>
    <t>3/2</t>
  </si>
  <si>
    <t>PETCU ION</t>
  </si>
  <si>
    <t>IORDACHE ION TRAIAN,CHISU ZAMFIRA</t>
  </si>
  <si>
    <t>33/2</t>
  </si>
  <si>
    <t>CERNICA</t>
  </si>
  <si>
    <t>BACRY UNIVERSAL AGRO SRL</t>
  </si>
  <si>
    <t>47</t>
  </si>
  <si>
    <t>INTRAVILAN</t>
  </si>
  <si>
    <t>MANDRILA MARIN,MANDRILA STELA MARIAN</t>
  </si>
  <si>
    <t>396/IV/6</t>
  </si>
  <si>
    <t>UNGUREANU GABRIELA,SERBAN ANA MARIA ALINA</t>
  </si>
  <si>
    <t>395/IV/6</t>
  </si>
  <si>
    <t>POPEȘTI-LEORDENI</t>
  </si>
  <si>
    <t>PANHOL DEVELOPMENTS SRL</t>
  </si>
  <si>
    <t>60/1</t>
  </si>
  <si>
    <t>1,2,3,4,5,6,7</t>
  </si>
  <si>
    <t>CARPATI ASSET MANAGEMENT SRL</t>
  </si>
  <si>
    <t>50/1</t>
  </si>
  <si>
    <t>BERCEANU MARIA,BERCEANU MARGARETA,BERCEANU CORNEL,BERCEANU MARIAN,SLAVEANU FILA,SLAVEANU DAN,OPREA DANIELA,BERCEANU MIHAELA,BERCEANU ALEXADNRU,PANDELE ALEXANDRU-MARIAN,RADU ALEXANDRU,RUSU ANGELICA,SLAVEANU DANIEL-CATALIN,PANDELE PETRA</t>
  </si>
  <si>
    <t>MEGA IMAGE SRL</t>
  </si>
  <si>
    <t>299/1/4-8</t>
  </si>
  <si>
    <t>CURȚI- CONSTRUCȚII</t>
  </si>
  <si>
    <t>IVAN MIHAI,IVAN ELENA-RUXANDRA</t>
  </si>
  <si>
    <t>299/1/4,299/1/5,299/1/6,299/1/7,299/1/8</t>
  </si>
  <si>
    <t>CONU SILVIU JEAN,OLTEANU IOAN,OLTEANU LUCICA</t>
  </si>
  <si>
    <t>229/1/3</t>
  </si>
  <si>
    <t>COMAN-ZARESCU CAMELIA,STAN AUREL</t>
  </si>
  <si>
    <t>229/1/2</t>
  </si>
  <si>
    <t>DRAGNE TANASE,DRAGNE IOANA,ULMEANU CAMELIA NICOLETA,ULMEANU RADU TRAIANA,NICOLAE MIHAI,DINU IFIGENIA FLORENTINA,DINU FLORIN CRISTIAN,COMAN-ZARESCU CAMELIA,STEFANESCU CODRIN,CALOIU OPREA,CALOIU DOINA</t>
  </si>
  <si>
    <t>299/1/1</t>
  </si>
  <si>
    <t>TRACHE ILIE,TRACHE ELENA,NITU NICULAE,NITU MARIANA</t>
  </si>
  <si>
    <t>229/1/1</t>
  </si>
  <si>
    <t>POPA ELENA FELICIA</t>
  </si>
  <si>
    <t>DUMITRESCU MIHAELA-BRIGETA,TRANCIOVEANU EUGEN</t>
  </si>
  <si>
    <t>CHINDE CINTIA-CRISTINA</t>
  </si>
  <si>
    <t>U.A.T. ORAȘ POPEȘTI-LEORDENI</t>
  </si>
  <si>
    <t>RONA MARIN</t>
  </si>
  <si>
    <t>MARIN MARIUS IRINEL,MARIN CRISTIAN</t>
  </si>
  <si>
    <t>ALEXANDRU LINCA,STOIAN PETRA,NITESCU MARIANA MARCELA</t>
  </si>
  <si>
    <t>GHETU ION</t>
  </si>
  <si>
    <t>DIMCEA GHEORGHE,MIHALACHE MARIA,MIHALACHE CONSTANTA,TRANDAFIR STELIANA,OLTEAN ANDA</t>
  </si>
  <si>
    <t>ROMAN VIORICA,IEREMIA NICOLETA,DUMITRESCU PETRA,PASCALE GABRIELA,ENACHE MIHAELA</t>
  </si>
  <si>
    <t>DUMITRU DANIELA,DUMITRU STEFAN-COSMIN,DUMITRU DRAGOS GABRIEL</t>
  </si>
  <si>
    <t>NEGREI STEFANIA,MARINESCU TEREZA</t>
  </si>
  <si>
    <t>229/4/11</t>
  </si>
  <si>
    <t>STANCIULESCU MARIA,STANCIULESCU GABRIEL,ACHIM IOAN,RADU ELENA,PETRE PETRE</t>
  </si>
  <si>
    <t>229/4/10</t>
  </si>
  <si>
    <t>BERCENI</t>
  </si>
  <si>
    <t>POSTANE ANCUTA LUMINITA</t>
  </si>
  <si>
    <t>1</t>
  </si>
  <si>
    <t>2/1</t>
  </si>
  <si>
    <t>GLOMAR REAL ESTATE SRL</t>
  </si>
  <si>
    <t>2/1,2/2</t>
  </si>
  <si>
    <t>SARDAN VASILE-SILVIU,SARDAN NICULINA</t>
  </si>
  <si>
    <t>492/1/1/3/5/2</t>
  </si>
  <si>
    <t>PRELIPCEANU DUMITRU</t>
  </si>
  <si>
    <t>2/32</t>
  </si>
  <si>
    <t>TOTAL</t>
  </si>
  <si>
    <t>Parcelă</t>
  </si>
  <si>
    <t>Număr Titlu de Proprietate</t>
  </si>
  <si>
    <t>Număr carte funciară</t>
  </si>
  <si>
    <t>Valoare de despagubire conform Legii 255/2010 
(lei)</t>
  </si>
  <si>
    <t xml:space="preserve">                                                                                                                                                                                                                    Anexa nr. 2</t>
  </si>
  <si>
    <t>LISTA 
cuprinzând imobilele proprietate privată, situate pe amplasamentul suplimentar, care fac parte din coridorul de expropriere al lucrării de utilitate publică de interes naţional „Autostrada de centură București, sector Centura Sud km 52+770 - km 100+900", aflate pe raza localităților Cernica, Glina, Popești-Leordeni și Berceni din județul Ilfov</t>
  </si>
</sst>
</file>

<file path=xl/styles.xml><?xml version="1.0" encoding="utf-8"?>
<styleSheet xmlns="http://schemas.openxmlformats.org/spreadsheetml/2006/main">
  <numFmts count="2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0"/>
  </numFmts>
  <fonts count="48">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b/>
      <sz val="11"/>
      <color indexed="8"/>
      <name val="Times New Roman"/>
      <family val="1"/>
    </font>
    <font>
      <sz val="11"/>
      <color indexed="8"/>
      <name val="Times New Roman"/>
      <family val="1"/>
    </font>
    <font>
      <b/>
      <sz val="11"/>
      <name val="Times New Roman"/>
      <family val="1"/>
    </font>
    <font>
      <sz val="11"/>
      <name val="Times New Roman"/>
      <family val="1"/>
    </font>
    <font>
      <i/>
      <sz val="11"/>
      <name val="Times New Roman"/>
      <family val="1"/>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1"/>
      <color theme="1"/>
      <name val="Times New Roman"/>
      <family val="1"/>
    </font>
    <font>
      <sz val="11"/>
      <color theme="1"/>
      <name val="Times New Roman"/>
      <family val="1"/>
    </font>
    <font>
      <i/>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Font="1" applyAlignment="1">
      <alignment/>
    </xf>
    <xf numFmtId="0" fontId="45" fillId="0" borderId="0" xfId="0" applyFont="1" applyFill="1" applyAlignment="1">
      <alignment horizontal="center" vertical="center"/>
    </xf>
    <xf numFmtId="0" fontId="46" fillId="0" borderId="0" xfId="0" applyFont="1" applyFill="1" applyAlignment="1">
      <alignment horizontal="center"/>
    </xf>
    <xf numFmtId="0" fontId="23"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49" fontId="24" fillId="0" borderId="11" xfId="0" applyNumberFormat="1" applyFont="1" applyFill="1" applyBorder="1" applyAlignment="1">
      <alignment horizontal="center" vertical="center" wrapText="1"/>
    </xf>
    <xf numFmtId="1" fontId="24" fillId="0" borderId="11" xfId="0" applyNumberFormat="1" applyFont="1" applyFill="1" applyBorder="1" applyAlignment="1">
      <alignment horizontal="center" vertical="center" wrapText="1"/>
    </xf>
    <xf numFmtId="4" fontId="24" fillId="0" borderId="11" xfId="0" applyNumberFormat="1" applyFont="1" applyFill="1" applyBorder="1" applyAlignment="1">
      <alignment horizontal="center" vertical="center" wrapText="1"/>
    </xf>
    <xf numFmtId="4" fontId="24" fillId="0" borderId="11" xfId="0" applyNumberFormat="1" applyFont="1" applyBorder="1" applyAlignment="1">
      <alignment horizontal="center" vertical="center" wrapText="1"/>
    </xf>
    <xf numFmtId="4" fontId="46" fillId="0" borderId="11" xfId="0" applyNumberFormat="1" applyFont="1" applyFill="1" applyBorder="1" applyAlignment="1">
      <alignment horizontal="center" vertical="center" wrapText="1"/>
    </xf>
    <xf numFmtId="0" fontId="24" fillId="0" borderId="0" xfId="0" applyFont="1" applyAlignment="1">
      <alignment/>
    </xf>
    <xf numFmtId="0" fontId="46" fillId="0" borderId="0" xfId="0" applyFont="1" applyFill="1" applyAlignment="1">
      <alignment/>
    </xf>
    <xf numFmtId="0" fontId="25" fillId="0" borderId="11" xfId="0" applyFont="1" applyFill="1" applyBorder="1" applyAlignment="1">
      <alignment horizontal="center" vertical="center" wrapText="1"/>
    </xf>
    <xf numFmtId="0" fontId="25" fillId="0" borderId="0" xfId="0" applyFont="1" applyAlignment="1">
      <alignment/>
    </xf>
    <xf numFmtId="0" fontId="47" fillId="0" borderId="0" xfId="0" applyFont="1" applyFill="1" applyAlignment="1">
      <alignment/>
    </xf>
    <xf numFmtId="0" fontId="24" fillId="0" borderId="11" xfId="57" applyFont="1" applyBorder="1" applyAlignment="1">
      <alignment horizontal="center" vertical="center" wrapText="1"/>
      <protection/>
    </xf>
    <xf numFmtId="49" fontId="24" fillId="0" borderId="11" xfId="57" applyNumberFormat="1" applyFont="1" applyBorder="1" applyAlignment="1">
      <alignment horizontal="center" vertical="center" wrapText="1"/>
      <protection/>
    </xf>
    <xf numFmtId="0" fontId="24" fillId="0" borderId="11" xfId="57" applyFont="1" applyBorder="1" applyAlignment="1" quotePrefix="1">
      <alignment horizontal="center" vertical="center" wrapText="1"/>
      <protection/>
    </xf>
    <xf numFmtId="4" fontId="24" fillId="0" borderId="11" xfId="57" applyNumberFormat="1" applyFont="1" applyBorder="1" applyAlignment="1">
      <alignment horizontal="center" vertical="center" wrapText="1"/>
      <protection/>
    </xf>
    <xf numFmtId="3" fontId="24" fillId="0" borderId="11" xfId="57" applyNumberFormat="1" applyFont="1" applyBorder="1" applyAlignment="1">
      <alignment horizontal="center" vertical="center" wrapText="1"/>
      <protection/>
    </xf>
    <xf numFmtId="0" fontId="46" fillId="0" borderId="0" xfId="0" applyFont="1" applyAlignment="1">
      <alignment/>
    </xf>
    <xf numFmtId="0" fontId="24" fillId="0" borderId="12" xfId="57" applyFont="1" applyBorder="1" applyAlignment="1">
      <alignment horizontal="center" vertical="center" wrapText="1"/>
      <protection/>
    </xf>
    <xf numFmtId="49" fontId="24" fillId="0" borderId="12" xfId="57" applyNumberFormat="1" applyFont="1" applyBorder="1" applyAlignment="1">
      <alignment horizontal="center" vertical="center" wrapText="1"/>
      <protection/>
    </xf>
    <xf numFmtId="49" fontId="24" fillId="0" borderId="11" xfId="57" applyNumberFormat="1" applyFont="1" applyBorder="1" applyAlignment="1" quotePrefix="1">
      <alignment horizontal="center" vertical="center" wrapText="1"/>
      <protection/>
    </xf>
    <xf numFmtId="0" fontId="24" fillId="0" borderId="12" xfId="57" applyFont="1" applyBorder="1" applyAlignment="1" quotePrefix="1">
      <alignment horizontal="center" vertical="center" wrapText="1"/>
      <protection/>
    </xf>
    <xf numFmtId="4" fontId="24" fillId="0" borderId="12" xfId="57" applyNumberFormat="1" applyFont="1" applyBorder="1" applyAlignment="1">
      <alignment horizontal="center" vertical="center" wrapText="1"/>
      <protection/>
    </xf>
    <xf numFmtId="4" fontId="46" fillId="0" borderId="12" xfId="0" applyNumberFormat="1" applyFont="1" applyFill="1" applyBorder="1" applyAlignment="1">
      <alignment horizontal="center" vertical="center" wrapText="1"/>
    </xf>
    <xf numFmtId="0" fontId="46" fillId="0" borderId="11" xfId="0" applyFont="1" applyFill="1" applyBorder="1" applyAlignment="1">
      <alignment horizontal="center" vertical="center"/>
    </xf>
    <xf numFmtId="4" fontId="46" fillId="0" borderId="11" xfId="0" applyNumberFormat="1" applyFont="1" applyFill="1" applyBorder="1" applyAlignment="1">
      <alignment horizontal="center" vertical="center"/>
    </xf>
    <xf numFmtId="0" fontId="46" fillId="0" borderId="13" xfId="0" applyFont="1" applyFill="1" applyBorder="1" applyAlignment="1">
      <alignment/>
    </xf>
    <xf numFmtId="0" fontId="46" fillId="0" borderId="14" xfId="0" applyFont="1" applyFill="1" applyBorder="1" applyAlignment="1">
      <alignment/>
    </xf>
    <xf numFmtId="0" fontId="45" fillId="0" borderId="0" xfId="0" applyFont="1" applyFill="1"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4" xfId="58"/>
    <cellStyle name="Normal 5" xfId="59"/>
    <cellStyle name="Normal 6" xfId="60"/>
    <cellStyle name="Note" xfId="61"/>
    <cellStyle name="Output" xfId="62"/>
    <cellStyle name="Percent" xfId="63"/>
    <cellStyle name="Title" xfId="64"/>
    <cellStyle name="Total" xfId="65"/>
    <cellStyle name="Warning Text" xfId="66"/>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7"/>
  <sheetViews>
    <sheetView tabSelected="1" zoomScale="80" zoomScaleNormal="80" zoomScalePageLayoutView="0" workbookViewId="0" topLeftCell="A37">
      <selection activeCell="T15" sqref="T15"/>
    </sheetView>
  </sheetViews>
  <sheetFormatPr defaultColWidth="8.8515625" defaultRowHeight="15"/>
  <cols>
    <col min="1" max="1" width="6.28125" style="11" customWidth="1"/>
    <col min="2" max="2" width="8.7109375" style="11" customWidth="1"/>
    <col min="3" max="3" width="17.8515625" style="11" customWidth="1"/>
    <col min="4" max="4" width="31.8515625" style="11" customWidth="1"/>
    <col min="5" max="5" width="11.00390625" style="11" customWidth="1"/>
    <col min="6" max="6" width="12.421875" style="11" customWidth="1"/>
    <col min="7" max="7" width="10.28125" style="11" customWidth="1"/>
    <col min="8" max="8" width="11.140625" style="11" customWidth="1"/>
    <col min="9" max="9" width="9.8515625" style="11" customWidth="1"/>
    <col min="10" max="10" width="16.421875" style="11" customWidth="1"/>
    <col min="11" max="11" width="18.57421875" style="11" customWidth="1"/>
    <col min="12" max="12" width="11.28125" style="11" bestFit="1" customWidth="1"/>
    <col min="13" max="14" width="14.00390625" style="11" customWidth="1"/>
    <col min="15" max="15" width="13.8515625" style="11" customWidth="1"/>
    <col min="16" max="16384" width="8.8515625" style="11" customWidth="1"/>
  </cols>
  <sheetData>
    <row r="1" spans="1:15" s="2" customFormat="1" ht="27.75" customHeight="1">
      <c r="A1" s="1" t="s">
        <v>80</v>
      </c>
      <c r="B1" s="1"/>
      <c r="C1" s="1"/>
      <c r="D1" s="1"/>
      <c r="E1" s="1"/>
      <c r="F1" s="1"/>
      <c r="G1" s="1"/>
      <c r="H1" s="1"/>
      <c r="I1" s="1"/>
      <c r="J1" s="1"/>
      <c r="K1" s="1"/>
      <c r="L1" s="1"/>
      <c r="M1" s="1"/>
      <c r="N1" s="1"/>
      <c r="O1" s="1"/>
    </row>
    <row r="2" spans="1:15" s="2" customFormat="1" ht="64.5" customHeight="1">
      <c r="A2" s="3" t="s">
        <v>81</v>
      </c>
      <c r="B2" s="3"/>
      <c r="C2" s="3"/>
      <c r="D2" s="3"/>
      <c r="E2" s="3"/>
      <c r="F2" s="3"/>
      <c r="G2" s="3"/>
      <c r="H2" s="3"/>
      <c r="I2" s="3"/>
      <c r="J2" s="3"/>
      <c r="K2" s="3"/>
      <c r="L2" s="3"/>
      <c r="M2" s="3"/>
      <c r="N2" s="3"/>
      <c r="O2" s="3"/>
    </row>
    <row r="3" spans="1:17" ht="75">
      <c r="A3" s="4" t="s">
        <v>0</v>
      </c>
      <c r="B3" s="4" t="s">
        <v>1</v>
      </c>
      <c r="C3" s="4" t="s">
        <v>2</v>
      </c>
      <c r="D3" s="4" t="s">
        <v>3</v>
      </c>
      <c r="E3" s="4" t="s">
        <v>4</v>
      </c>
      <c r="F3" s="4" t="s">
        <v>76</v>
      </c>
      <c r="G3" s="5" t="s">
        <v>5</v>
      </c>
      <c r="H3" s="4" t="s">
        <v>77</v>
      </c>
      <c r="I3" s="4" t="s">
        <v>78</v>
      </c>
      <c r="J3" s="4" t="s">
        <v>6</v>
      </c>
      <c r="K3" s="4" t="s">
        <v>7</v>
      </c>
      <c r="L3" s="6" t="s">
        <v>8</v>
      </c>
      <c r="M3" s="7" t="s">
        <v>9</v>
      </c>
      <c r="N3" s="8" t="s">
        <v>10</v>
      </c>
      <c r="O3" s="9" t="s">
        <v>79</v>
      </c>
      <c r="P3" s="10"/>
      <c r="Q3" s="10"/>
    </row>
    <row r="4" spans="1:17" s="14" customFormat="1" ht="15">
      <c r="A4" s="12">
        <v>0</v>
      </c>
      <c r="B4" s="12">
        <v>1</v>
      </c>
      <c r="C4" s="12">
        <v>2</v>
      </c>
      <c r="D4" s="12">
        <v>3</v>
      </c>
      <c r="E4" s="12">
        <v>4</v>
      </c>
      <c r="F4" s="12">
        <v>5</v>
      </c>
      <c r="G4" s="12">
        <v>6</v>
      </c>
      <c r="H4" s="12">
        <v>7</v>
      </c>
      <c r="I4" s="12">
        <v>8</v>
      </c>
      <c r="J4" s="12">
        <v>9</v>
      </c>
      <c r="K4" s="12">
        <v>10</v>
      </c>
      <c r="L4" s="12">
        <v>11</v>
      </c>
      <c r="M4" s="12">
        <v>12</v>
      </c>
      <c r="N4" s="12">
        <v>13</v>
      </c>
      <c r="O4" s="12">
        <v>14</v>
      </c>
      <c r="P4" s="13"/>
      <c r="Q4" s="13"/>
    </row>
    <row r="5" spans="1:17" ht="30">
      <c r="A5" s="4">
        <v>1</v>
      </c>
      <c r="B5" s="4" t="s">
        <v>11</v>
      </c>
      <c r="C5" s="4" t="s">
        <v>22</v>
      </c>
      <c r="D5" s="4" t="s">
        <v>23</v>
      </c>
      <c r="E5" s="4" t="s">
        <v>24</v>
      </c>
      <c r="F5" s="4" t="s">
        <v>12</v>
      </c>
      <c r="G5" s="4">
        <v>55016</v>
      </c>
      <c r="H5" s="4" t="s">
        <v>12</v>
      </c>
      <c r="I5" s="4">
        <v>55016</v>
      </c>
      <c r="J5" s="4" t="s">
        <v>15</v>
      </c>
      <c r="K5" s="4" t="s">
        <v>25</v>
      </c>
      <c r="L5" s="4">
        <v>12665</v>
      </c>
      <c r="M5" s="4">
        <v>422</v>
      </c>
      <c r="N5" s="4" t="s">
        <v>13</v>
      </c>
      <c r="O5" s="7">
        <v>84058.81</v>
      </c>
      <c r="P5" s="10"/>
      <c r="Q5" s="10"/>
    </row>
    <row r="6" spans="1:15" ht="45">
      <c r="A6" s="15">
        <v>2</v>
      </c>
      <c r="B6" s="15" t="s">
        <v>11</v>
      </c>
      <c r="C6" s="15" t="s">
        <v>22</v>
      </c>
      <c r="D6" s="15" t="s">
        <v>26</v>
      </c>
      <c r="E6" s="16" t="s">
        <v>24</v>
      </c>
      <c r="F6" s="17" t="s">
        <v>27</v>
      </c>
      <c r="G6" s="15">
        <v>50878</v>
      </c>
      <c r="H6" s="17" t="s">
        <v>12</v>
      </c>
      <c r="I6" s="15">
        <v>50878</v>
      </c>
      <c r="J6" s="15" t="s">
        <v>15</v>
      </c>
      <c r="K6" s="15" t="s">
        <v>25</v>
      </c>
      <c r="L6" s="18">
        <v>6791</v>
      </c>
      <c r="M6" s="18">
        <v>176</v>
      </c>
      <c r="N6" s="18" t="s">
        <v>13</v>
      </c>
      <c r="O6" s="9">
        <v>35057.7</v>
      </c>
    </row>
    <row r="7" spans="1:17" ht="45">
      <c r="A7" s="4">
        <v>3</v>
      </c>
      <c r="B7" s="4" t="s">
        <v>11</v>
      </c>
      <c r="C7" s="4" t="s">
        <v>22</v>
      </c>
      <c r="D7" s="4" t="s">
        <v>28</v>
      </c>
      <c r="E7" s="4" t="s">
        <v>24</v>
      </c>
      <c r="F7" s="4" t="s">
        <v>29</v>
      </c>
      <c r="G7" s="4">
        <v>50877</v>
      </c>
      <c r="H7" s="4" t="s">
        <v>12</v>
      </c>
      <c r="I7" s="4">
        <v>50877</v>
      </c>
      <c r="J7" s="4" t="s">
        <v>15</v>
      </c>
      <c r="K7" s="4" t="s">
        <v>25</v>
      </c>
      <c r="L7" s="4">
        <v>12245</v>
      </c>
      <c r="M7" s="4">
        <v>35</v>
      </c>
      <c r="N7" s="4" t="s">
        <v>13</v>
      </c>
      <c r="O7" s="4">
        <v>6971.7</v>
      </c>
      <c r="P7" s="10"/>
      <c r="Q7" s="10"/>
    </row>
    <row r="8" spans="1:17" ht="15">
      <c r="A8" s="15">
        <v>4</v>
      </c>
      <c r="B8" s="15" t="s">
        <v>11</v>
      </c>
      <c r="C8" s="15" t="s">
        <v>16</v>
      </c>
      <c r="D8" s="15" t="s">
        <v>17</v>
      </c>
      <c r="E8" s="16" t="s">
        <v>18</v>
      </c>
      <c r="F8" s="19">
        <v>34</v>
      </c>
      <c r="G8" s="15">
        <v>56630</v>
      </c>
      <c r="H8" s="17" t="s">
        <v>12</v>
      </c>
      <c r="I8" s="15">
        <v>56630</v>
      </c>
      <c r="J8" s="15" t="s">
        <v>15</v>
      </c>
      <c r="K8" s="15" t="s">
        <v>14</v>
      </c>
      <c r="L8" s="18">
        <v>2258</v>
      </c>
      <c r="M8" s="18">
        <v>132</v>
      </c>
      <c r="N8" s="18" t="s">
        <v>13</v>
      </c>
      <c r="O8" s="9">
        <v>1411.74</v>
      </c>
      <c r="P8" s="10"/>
      <c r="Q8" s="10"/>
    </row>
    <row r="9" spans="1:15" ht="15">
      <c r="A9" s="15">
        <v>5</v>
      </c>
      <c r="B9" s="15" t="s">
        <v>11</v>
      </c>
      <c r="C9" s="15" t="s">
        <v>16</v>
      </c>
      <c r="D9" s="15" t="s">
        <v>19</v>
      </c>
      <c r="E9" s="16" t="s">
        <v>18</v>
      </c>
      <c r="F9" s="17">
        <v>35</v>
      </c>
      <c r="G9" s="15">
        <v>56631</v>
      </c>
      <c r="H9" s="17" t="s">
        <v>12</v>
      </c>
      <c r="I9" s="15">
        <v>56631</v>
      </c>
      <c r="J9" s="15" t="s">
        <v>15</v>
      </c>
      <c r="K9" s="15" t="s">
        <v>14</v>
      </c>
      <c r="L9" s="18">
        <v>1161</v>
      </c>
      <c r="M9" s="18">
        <v>14</v>
      </c>
      <c r="N9" s="18" t="s">
        <v>13</v>
      </c>
      <c r="O9" s="9">
        <v>149.73</v>
      </c>
    </row>
    <row r="10" spans="1:15" ht="30">
      <c r="A10" s="15">
        <v>6</v>
      </c>
      <c r="B10" s="15" t="s">
        <v>11</v>
      </c>
      <c r="C10" s="15" t="s">
        <v>16</v>
      </c>
      <c r="D10" s="15" t="s">
        <v>20</v>
      </c>
      <c r="E10" s="16" t="s">
        <v>18</v>
      </c>
      <c r="F10" s="17" t="s">
        <v>21</v>
      </c>
      <c r="G10" s="15">
        <v>57370</v>
      </c>
      <c r="H10" s="17" t="s">
        <v>12</v>
      </c>
      <c r="I10" s="15">
        <v>57370</v>
      </c>
      <c r="J10" s="15" t="s">
        <v>15</v>
      </c>
      <c r="K10" s="15" t="s">
        <v>14</v>
      </c>
      <c r="L10" s="18">
        <v>939</v>
      </c>
      <c r="M10" s="18">
        <v>33</v>
      </c>
      <c r="N10" s="18" t="s">
        <v>13</v>
      </c>
      <c r="O10" s="9">
        <v>352.94</v>
      </c>
    </row>
    <row r="11" spans="1:15" ht="15">
      <c r="A11" s="15">
        <v>7</v>
      </c>
      <c r="B11" s="15" t="s">
        <v>11</v>
      </c>
      <c r="C11" s="15" t="s">
        <v>16</v>
      </c>
      <c r="D11" s="15" t="s">
        <v>17</v>
      </c>
      <c r="E11" s="16" t="s">
        <v>18</v>
      </c>
      <c r="F11" s="19">
        <v>34</v>
      </c>
      <c r="G11" s="15">
        <v>57369</v>
      </c>
      <c r="H11" s="17" t="s">
        <v>12</v>
      </c>
      <c r="I11" s="15">
        <v>57369</v>
      </c>
      <c r="J11" s="15" t="s">
        <v>15</v>
      </c>
      <c r="K11" s="15" t="s">
        <v>14</v>
      </c>
      <c r="L11" s="18">
        <v>1735</v>
      </c>
      <c r="M11" s="18">
        <v>234</v>
      </c>
      <c r="N11" s="18" t="s">
        <v>13</v>
      </c>
      <c r="O11" s="9">
        <v>2502.63</v>
      </c>
    </row>
    <row r="12" spans="1:15" ht="15">
      <c r="A12" s="15">
        <v>8</v>
      </c>
      <c r="B12" s="15" t="s">
        <v>11</v>
      </c>
      <c r="C12" s="15" t="s">
        <v>16</v>
      </c>
      <c r="D12" s="15" t="s">
        <v>19</v>
      </c>
      <c r="E12" s="16" t="s">
        <v>18</v>
      </c>
      <c r="F12" s="17">
        <v>35</v>
      </c>
      <c r="G12" s="15">
        <v>57351</v>
      </c>
      <c r="H12" s="17" t="s">
        <v>12</v>
      </c>
      <c r="I12" s="15">
        <v>57351</v>
      </c>
      <c r="J12" s="15" t="s">
        <v>15</v>
      </c>
      <c r="K12" s="15" t="s">
        <v>14</v>
      </c>
      <c r="L12" s="18">
        <v>832</v>
      </c>
      <c r="M12" s="18">
        <v>44</v>
      </c>
      <c r="N12" s="18" t="s">
        <v>13</v>
      </c>
      <c r="O12" s="9">
        <v>470.58</v>
      </c>
    </row>
    <row r="13" spans="1:17" s="20" customFormat="1" ht="30">
      <c r="A13" s="15">
        <v>9</v>
      </c>
      <c r="B13" s="15" t="s">
        <v>11</v>
      </c>
      <c r="C13" s="15" t="s">
        <v>30</v>
      </c>
      <c r="D13" s="15" t="s">
        <v>31</v>
      </c>
      <c r="E13" s="15" t="s">
        <v>32</v>
      </c>
      <c r="F13" s="19" t="s">
        <v>33</v>
      </c>
      <c r="G13" s="15">
        <v>100454</v>
      </c>
      <c r="H13" s="17" t="s">
        <v>12</v>
      </c>
      <c r="I13" s="15">
        <v>100454</v>
      </c>
      <c r="J13" s="15" t="s">
        <v>15</v>
      </c>
      <c r="K13" s="15" t="s">
        <v>14</v>
      </c>
      <c r="L13" s="18">
        <v>101018</v>
      </c>
      <c r="M13" s="18">
        <v>166</v>
      </c>
      <c r="N13" s="18" t="s">
        <v>13</v>
      </c>
      <c r="O13" s="9">
        <v>1368.75</v>
      </c>
      <c r="P13" s="10"/>
      <c r="Q13" s="10"/>
    </row>
    <row r="14" spans="1:17" s="20" customFormat="1" ht="30">
      <c r="A14" s="15">
        <v>10</v>
      </c>
      <c r="B14" s="15" t="s">
        <v>11</v>
      </c>
      <c r="C14" s="15" t="s">
        <v>30</v>
      </c>
      <c r="D14" s="15" t="s">
        <v>34</v>
      </c>
      <c r="E14" s="15" t="s">
        <v>35</v>
      </c>
      <c r="F14" s="17">
        <v>5</v>
      </c>
      <c r="G14" s="15">
        <v>121937</v>
      </c>
      <c r="H14" s="17" t="s">
        <v>12</v>
      </c>
      <c r="I14" s="15">
        <v>121937</v>
      </c>
      <c r="J14" s="15" t="s">
        <v>15</v>
      </c>
      <c r="K14" s="15" t="s">
        <v>25</v>
      </c>
      <c r="L14" s="18">
        <v>8552</v>
      </c>
      <c r="M14" s="18">
        <v>54</v>
      </c>
      <c r="N14" s="18" t="s">
        <v>13</v>
      </c>
      <c r="O14" s="9">
        <v>9816.15</v>
      </c>
      <c r="P14" s="10"/>
      <c r="Q14" s="10"/>
    </row>
    <row r="15" spans="1:17" s="20" customFormat="1" ht="210">
      <c r="A15" s="15">
        <v>11</v>
      </c>
      <c r="B15" s="15" t="s">
        <v>11</v>
      </c>
      <c r="C15" s="15" t="s">
        <v>30</v>
      </c>
      <c r="D15" s="15" t="s">
        <v>36</v>
      </c>
      <c r="E15" s="15" t="s">
        <v>35</v>
      </c>
      <c r="F15" s="17">
        <v>6</v>
      </c>
      <c r="G15" s="15">
        <v>107812</v>
      </c>
      <c r="H15" s="17" t="s">
        <v>12</v>
      </c>
      <c r="I15" s="15">
        <v>107812</v>
      </c>
      <c r="J15" s="15" t="s">
        <v>15</v>
      </c>
      <c r="K15" s="15" t="s">
        <v>25</v>
      </c>
      <c r="L15" s="18">
        <v>4381</v>
      </c>
      <c r="M15" s="18">
        <v>131</v>
      </c>
      <c r="N15" s="18" t="s">
        <v>13</v>
      </c>
      <c r="O15" s="9">
        <v>23813.25</v>
      </c>
      <c r="P15" s="10"/>
      <c r="Q15" s="10"/>
    </row>
    <row r="16" spans="1:17" s="20" customFormat="1" ht="30">
      <c r="A16" s="15">
        <v>12</v>
      </c>
      <c r="B16" s="15" t="s">
        <v>11</v>
      </c>
      <c r="C16" s="15" t="s">
        <v>30</v>
      </c>
      <c r="D16" s="15" t="s">
        <v>37</v>
      </c>
      <c r="E16" s="15">
        <v>12</v>
      </c>
      <c r="F16" s="17" t="s">
        <v>38</v>
      </c>
      <c r="G16" s="15">
        <v>120982</v>
      </c>
      <c r="H16" s="17" t="s">
        <v>12</v>
      </c>
      <c r="I16" s="15">
        <v>120982</v>
      </c>
      <c r="J16" s="15" t="s">
        <v>39</v>
      </c>
      <c r="K16" s="15" t="s">
        <v>25</v>
      </c>
      <c r="L16" s="18">
        <v>101967</v>
      </c>
      <c r="M16" s="18">
        <v>73</v>
      </c>
      <c r="N16" s="18" t="s">
        <v>13</v>
      </c>
      <c r="O16" s="9">
        <v>18767.02</v>
      </c>
      <c r="P16" s="10"/>
      <c r="Q16" s="10"/>
    </row>
    <row r="17" spans="1:17" s="20" customFormat="1" ht="45">
      <c r="A17" s="15">
        <v>13</v>
      </c>
      <c r="B17" s="15" t="s">
        <v>11</v>
      </c>
      <c r="C17" s="15" t="s">
        <v>30</v>
      </c>
      <c r="D17" s="15" t="s">
        <v>40</v>
      </c>
      <c r="E17" s="15">
        <v>12</v>
      </c>
      <c r="F17" s="17" t="s">
        <v>41</v>
      </c>
      <c r="G17" s="15">
        <v>111708</v>
      </c>
      <c r="H17" s="17" t="s">
        <v>12</v>
      </c>
      <c r="I17" s="15">
        <v>111708</v>
      </c>
      <c r="J17" s="15" t="s">
        <v>15</v>
      </c>
      <c r="K17" s="15" t="s">
        <v>14</v>
      </c>
      <c r="L17" s="18">
        <v>94060</v>
      </c>
      <c r="M17" s="18">
        <v>1275</v>
      </c>
      <c r="N17" s="18" t="s">
        <v>13</v>
      </c>
      <c r="O17" s="9">
        <v>10513.01</v>
      </c>
      <c r="P17" s="10"/>
      <c r="Q17" s="10"/>
    </row>
    <row r="18" spans="1:17" s="20" customFormat="1" ht="30">
      <c r="A18" s="15">
        <v>14</v>
      </c>
      <c r="B18" s="15" t="s">
        <v>11</v>
      </c>
      <c r="C18" s="15" t="s">
        <v>30</v>
      </c>
      <c r="D18" s="15" t="s">
        <v>42</v>
      </c>
      <c r="E18" s="15">
        <v>12</v>
      </c>
      <c r="F18" s="17" t="s">
        <v>43</v>
      </c>
      <c r="G18" s="15">
        <v>119636</v>
      </c>
      <c r="H18" s="17" t="s">
        <v>12</v>
      </c>
      <c r="I18" s="15">
        <v>119636</v>
      </c>
      <c r="J18" s="15" t="s">
        <v>15</v>
      </c>
      <c r="K18" s="15" t="s">
        <v>14</v>
      </c>
      <c r="L18" s="18">
        <v>40260</v>
      </c>
      <c r="M18" s="18">
        <v>385</v>
      </c>
      <c r="N18" s="18" t="s">
        <v>13</v>
      </c>
      <c r="O18" s="9">
        <v>3174.52</v>
      </c>
      <c r="P18" s="10"/>
      <c r="Q18" s="10"/>
    </row>
    <row r="19" spans="1:17" s="20" customFormat="1" ht="30">
      <c r="A19" s="15">
        <v>15</v>
      </c>
      <c r="B19" s="15" t="s">
        <v>11</v>
      </c>
      <c r="C19" s="15" t="s">
        <v>30</v>
      </c>
      <c r="D19" s="15" t="s">
        <v>44</v>
      </c>
      <c r="E19" s="15">
        <v>12</v>
      </c>
      <c r="F19" s="17" t="s">
        <v>43</v>
      </c>
      <c r="G19" s="15">
        <v>119637</v>
      </c>
      <c r="H19" s="17" t="s">
        <v>12</v>
      </c>
      <c r="I19" s="15">
        <v>119637</v>
      </c>
      <c r="J19" s="15" t="s">
        <v>15</v>
      </c>
      <c r="K19" s="15" t="s">
        <v>14</v>
      </c>
      <c r="L19" s="18">
        <v>19291</v>
      </c>
      <c r="M19" s="18">
        <v>192</v>
      </c>
      <c r="N19" s="18" t="s">
        <v>13</v>
      </c>
      <c r="O19" s="9">
        <v>1583.14</v>
      </c>
      <c r="P19" s="10"/>
      <c r="Q19" s="10"/>
    </row>
    <row r="20" spans="1:17" s="20" customFormat="1" ht="30">
      <c r="A20" s="15">
        <v>16</v>
      </c>
      <c r="B20" s="15" t="s">
        <v>11</v>
      </c>
      <c r="C20" s="15" t="s">
        <v>30</v>
      </c>
      <c r="D20" s="15" t="s">
        <v>44</v>
      </c>
      <c r="E20" s="15">
        <v>12</v>
      </c>
      <c r="F20" s="17" t="s">
        <v>45</v>
      </c>
      <c r="G20" s="15">
        <v>121879</v>
      </c>
      <c r="H20" s="17" t="s">
        <v>12</v>
      </c>
      <c r="I20" s="15">
        <v>121879</v>
      </c>
      <c r="J20" s="15" t="s">
        <v>15</v>
      </c>
      <c r="K20" s="15" t="s">
        <v>14</v>
      </c>
      <c r="L20" s="18">
        <v>37961</v>
      </c>
      <c r="M20" s="18">
        <v>335</v>
      </c>
      <c r="N20" s="18" t="s">
        <v>13</v>
      </c>
      <c r="O20" s="9">
        <v>2762.24</v>
      </c>
      <c r="P20" s="10"/>
      <c r="Q20" s="10"/>
    </row>
    <row r="21" spans="1:17" s="20" customFormat="1" ht="150">
      <c r="A21" s="15">
        <v>17</v>
      </c>
      <c r="B21" s="15" t="s">
        <v>11</v>
      </c>
      <c r="C21" s="15" t="s">
        <v>30</v>
      </c>
      <c r="D21" s="15" t="s">
        <v>46</v>
      </c>
      <c r="E21" s="15">
        <v>12</v>
      </c>
      <c r="F21" s="15" t="s">
        <v>47</v>
      </c>
      <c r="G21" s="17">
        <v>106508</v>
      </c>
      <c r="H21" s="17" t="s">
        <v>12</v>
      </c>
      <c r="I21" s="17">
        <v>106508</v>
      </c>
      <c r="J21" s="15" t="s">
        <v>15</v>
      </c>
      <c r="K21" s="15" t="s">
        <v>14</v>
      </c>
      <c r="L21" s="18">
        <v>156136</v>
      </c>
      <c r="M21" s="18">
        <v>104</v>
      </c>
      <c r="N21" s="18" t="s">
        <v>13</v>
      </c>
      <c r="O21" s="9">
        <v>857.53</v>
      </c>
      <c r="P21" s="10"/>
      <c r="Q21" s="10"/>
    </row>
    <row r="22" spans="1:17" s="20" customFormat="1" ht="150">
      <c r="A22" s="15">
        <v>18</v>
      </c>
      <c r="B22" s="15" t="s">
        <v>11</v>
      </c>
      <c r="C22" s="15" t="s">
        <v>30</v>
      </c>
      <c r="D22" s="15" t="s">
        <v>46</v>
      </c>
      <c r="E22" s="15">
        <v>12</v>
      </c>
      <c r="F22" s="15" t="s">
        <v>47</v>
      </c>
      <c r="G22" s="17">
        <v>106508</v>
      </c>
      <c r="H22" s="17" t="s">
        <v>12</v>
      </c>
      <c r="I22" s="17">
        <v>106508</v>
      </c>
      <c r="J22" s="15" t="s">
        <v>15</v>
      </c>
      <c r="K22" s="15" t="s">
        <v>14</v>
      </c>
      <c r="L22" s="18">
        <v>156136</v>
      </c>
      <c r="M22" s="18">
        <v>1070</v>
      </c>
      <c r="N22" s="18" t="s">
        <v>13</v>
      </c>
      <c r="O22" s="9">
        <v>8822.69</v>
      </c>
      <c r="P22" s="10"/>
      <c r="Q22" s="10"/>
    </row>
    <row r="23" spans="1:17" s="20" customFormat="1" ht="45">
      <c r="A23" s="15">
        <v>19</v>
      </c>
      <c r="B23" s="15" t="s">
        <v>11</v>
      </c>
      <c r="C23" s="15" t="s">
        <v>30</v>
      </c>
      <c r="D23" s="15" t="s">
        <v>48</v>
      </c>
      <c r="E23" s="15">
        <v>12</v>
      </c>
      <c r="F23" s="15" t="s">
        <v>49</v>
      </c>
      <c r="G23" s="17">
        <v>103978</v>
      </c>
      <c r="H23" s="17" t="s">
        <v>12</v>
      </c>
      <c r="I23" s="17">
        <v>103978</v>
      </c>
      <c r="J23" s="15" t="s">
        <v>15</v>
      </c>
      <c r="K23" s="15" t="s">
        <v>14</v>
      </c>
      <c r="L23" s="18">
        <v>22226</v>
      </c>
      <c r="M23" s="18">
        <v>882</v>
      </c>
      <c r="N23" s="18" t="s">
        <v>13</v>
      </c>
      <c r="O23" s="9">
        <v>7272.53</v>
      </c>
      <c r="P23" s="10"/>
      <c r="Q23" s="10"/>
    </row>
    <row r="24" spans="1:17" s="20" customFormat="1" ht="30">
      <c r="A24" s="15">
        <v>20</v>
      </c>
      <c r="B24" s="15" t="s">
        <v>11</v>
      </c>
      <c r="C24" s="15" t="s">
        <v>30</v>
      </c>
      <c r="D24" s="15" t="s">
        <v>50</v>
      </c>
      <c r="E24" s="15">
        <v>12</v>
      </c>
      <c r="F24" s="15">
        <v>1</v>
      </c>
      <c r="G24" s="17">
        <v>100720</v>
      </c>
      <c r="H24" s="17" t="s">
        <v>12</v>
      </c>
      <c r="I24" s="17">
        <v>100720</v>
      </c>
      <c r="J24" s="15" t="s">
        <v>15</v>
      </c>
      <c r="K24" s="15" t="s">
        <v>14</v>
      </c>
      <c r="L24" s="18">
        <v>9953</v>
      </c>
      <c r="M24" s="18">
        <v>30</v>
      </c>
      <c r="N24" s="18" t="s">
        <v>13</v>
      </c>
      <c r="O24" s="9">
        <v>247.37</v>
      </c>
      <c r="P24" s="10"/>
      <c r="Q24" s="10"/>
    </row>
    <row r="25" spans="1:17" s="20" customFormat="1" ht="45">
      <c r="A25" s="15">
        <v>21</v>
      </c>
      <c r="B25" s="15" t="s">
        <v>11</v>
      </c>
      <c r="C25" s="15" t="s">
        <v>30</v>
      </c>
      <c r="D25" s="15" t="s">
        <v>51</v>
      </c>
      <c r="E25" s="15">
        <v>12</v>
      </c>
      <c r="F25" s="15">
        <v>2</v>
      </c>
      <c r="G25" s="17">
        <v>108243</v>
      </c>
      <c r="H25" s="17" t="s">
        <v>12</v>
      </c>
      <c r="I25" s="17">
        <v>108243</v>
      </c>
      <c r="J25" s="15" t="s">
        <v>15</v>
      </c>
      <c r="K25" s="15" t="s">
        <v>14</v>
      </c>
      <c r="L25" s="18">
        <v>3085</v>
      </c>
      <c r="M25" s="18">
        <v>48</v>
      </c>
      <c r="N25" s="18" t="s">
        <v>13</v>
      </c>
      <c r="O25" s="9">
        <v>395.78</v>
      </c>
      <c r="P25" s="10"/>
      <c r="Q25" s="10"/>
    </row>
    <row r="26" spans="1:17" s="20" customFormat="1" ht="30">
      <c r="A26" s="15">
        <v>22</v>
      </c>
      <c r="B26" s="15" t="s">
        <v>11</v>
      </c>
      <c r="C26" s="15" t="s">
        <v>30</v>
      </c>
      <c r="D26" s="15" t="s">
        <v>52</v>
      </c>
      <c r="E26" s="15">
        <v>12</v>
      </c>
      <c r="F26" s="15">
        <v>3</v>
      </c>
      <c r="G26" s="15">
        <v>128475</v>
      </c>
      <c r="H26" s="17" t="s">
        <v>12</v>
      </c>
      <c r="I26" s="15">
        <v>128475</v>
      </c>
      <c r="J26" s="15" t="s">
        <v>15</v>
      </c>
      <c r="K26" s="15" t="s">
        <v>14</v>
      </c>
      <c r="L26" s="18">
        <v>3835</v>
      </c>
      <c r="M26" s="18">
        <v>277</v>
      </c>
      <c r="N26" s="18" t="s">
        <v>13</v>
      </c>
      <c r="O26" s="9">
        <v>2284</v>
      </c>
      <c r="P26" s="10"/>
      <c r="Q26" s="10"/>
    </row>
    <row r="27" spans="1:17" s="20" customFormat="1" ht="30">
      <c r="A27" s="15">
        <v>23</v>
      </c>
      <c r="B27" s="15" t="s">
        <v>11</v>
      </c>
      <c r="C27" s="15" t="s">
        <v>30</v>
      </c>
      <c r="D27" s="15" t="s">
        <v>53</v>
      </c>
      <c r="E27" s="15">
        <v>12</v>
      </c>
      <c r="F27" s="15" t="s">
        <v>12</v>
      </c>
      <c r="G27" s="17" t="s">
        <v>12</v>
      </c>
      <c r="H27" s="17" t="s">
        <v>12</v>
      </c>
      <c r="I27" s="17" t="s">
        <v>12</v>
      </c>
      <c r="J27" s="15" t="s">
        <v>15</v>
      </c>
      <c r="K27" s="15" t="s">
        <v>14</v>
      </c>
      <c r="L27" s="18">
        <v>77</v>
      </c>
      <c r="M27" s="18">
        <v>77</v>
      </c>
      <c r="N27" s="18" t="s">
        <v>13</v>
      </c>
      <c r="O27" s="9">
        <v>634.9</v>
      </c>
      <c r="P27" s="10"/>
      <c r="Q27" s="10"/>
    </row>
    <row r="28" spans="1:17" s="20" customFormat="1" ht="30">
      <c r="A28" s="15">
        <v>24</v>
      </c>
      <c r="B28" s="15" t="s">
        <v>11</v>
      </c>
      <c r="C28" s="15" t="s">
        <v>30</v>
      </c>
      <c r="D28" s="15" t="s">
        <v>54</v>
      </c>
      <c r="E28" s="15">
        <v>12</v>
      </c>
      <c r="F28" s="15">
        <v>4</v>
      </c>
      <c r="G28" s="15">
        <v>5295</v>
      </c>
      <c r="H28" s="17" t="s">
        <v>12</v>
      </c>
      <c r="I28" s="15">
        <v>108417</v>
      </c>
      <c r="J28" s="15" t="s">
        <v>15</v>
      </c>
      <c r="K28" s="15" t="s">
        <v>14</v>
      </c>
      <c r="L28" s="18">
        <v>12519</v>
      </c>
      <c r="M28" s="18">
        <v>212</v>
      </c>
      <c r="N28" s="18" t="s">
        <v>13</v>
      </c>
      <c r="O28" s="9">
        <v>1748.05</v>
      </c>
      <c r="P28" s="10"/>
      <c r="Q28" s="10"/>
    </row>
    <row r="29" spans="1:17" s="20" customFormat="1" ht="30">
      <c r="A29" s="15">
        <v>25</v>
      </c>
      <c r="B29" s="15" t="s">
        <v>11</v>
      </c>
      <c r="C29" s="15" t="s">
        <v>30</v>
      </c>
      <c r="D29" s="15" t="s">
        <v>53</v>
      </c>
      <c r="E29" s="15">
        <v>12</v>
      </c>
      <c r="F29" s="15" t="s">
        <v>12</v>
      </c>
      <c r="G29" s="17" t="s">
        <v>12</v>
      </c>
      <c r="H29" s="17" t="s">
        <v>12</v>
      </c>
      <c r="I29" s="17" t="s">
        <v>12</v>
      </c>
      <c r="J29" s="15" t="s">
        <v>15</v>
      </c>
      <c r="K29" s="15" t="s">
        <v>14</v>
      </c>
      <c r="L29" s="18">
        <v>289</v>
      </c>
      <c r="M29" s="18">
        <v>289</v>
      </c>
      <c r="N29" s="18" t="s">
        <v>13</v>
      </c>
      <c r="O29" s="9">
        <v>2382.95</v>
      </c>
      <c r="P29" s="10"/>
      <c r="Q29" s="10"/>
    </row>
    <row r="30" spans="1:17" s="20" customFormat="1" ht="30">
      <c r="A30" s="15">
        <v>26</v>
      </c>
      <c r="B30" s="15" t="s">
        <v>11</v>
      </c>
      <c r="C30" s="15" t="s">
        <v>30</v>
      </c>
      <c r="D30" s="15" t="s">
        <v>55</v>
      </c>
      <c r="E30" s="15">
        <v>12</v>
      </c>
      <c r="F30" s="15">
        <v>7</v>
      </c>
      <c r="G30" s="17">
        <v>3945</v>
      </c>
      <c r="H30" s="17" t="s">
        <v>12</v>
      </c>
      <c r="I30" s="17">
        <v>106271</v>
      </c>
      <c r="J30" s="15" t="s">
        <v>15</v>
      </c>
      <c r="K30" s="15" t="s">
        <v>14</v>
      </c>
      <c r="L30" s="18">
        <v>27780</v>
      </c>
      <c r="M30" s="18">
        <v>200</v>
      </c>
      <c r="N30" s="18" t="s">
        <v>13</v>
      </c>
      <c r="O30" s="9">
        <v>1649.1</v>
      </c>
      <c r="P30" s="10"/>
      <c r="Q30" s="10"/>
    </row>
    <row r="31" spans="1:17" s="20" customFormat="1" ht="45">
      <c r="A31" s="15">
        <v>27</v>
      </c>
      <c r="B31" s="15" t="s">
        <v>11</v>
      </c>
      <c r="C31" s="15" t="s">
        <v>30</v>
      </c>
      <c r="D31" s="15" t="s">
        <v>56</v>
      </c>
      <c r="E31" s="15">
        <v>12</v>
      </c>
      <c r="F31" s="15">
        <v>8</v>
      </c>
      <c r="G31" s="17">
        <v>5345</v>
      </c>
      <c r="H31" s="17" t="s">
        <v>12</v>
      </c>
      <c r="I31" s="17">
        <v>107607</v>
      </c>
      <c r="J31" s="15" t="s">
        <v>15</v>
      </c>
      <c r="K31" s="15" t="s">
        <v>14</v>
      </c>
      <c r="L31" s="18">
        <v>5003</v>
      </c>
      <c r="M31" s="18">
        <v>97</v>
      </c>
      <c r="N31" s="18" t="s">
        <v>13</v>
      </c>
      <c r="O31" s="9">
        <v>799.81</v>
      </c>
      <c r="P31" s="10"/>
      <c r="Q31" s="10"/>
    </row>
    <row r="32" spans="1:17" s="20" customFormat="1" ht="30">
      <c r="A32" s="15">
        <v>28</v>
      </c>
      <c r="B32" s="15" t="s">
        <v>11</v>
      </c>
      <c r="C32" s="15" t="s">
        <v>30</v>
      </c>
      <c r="D32" s="15" t="s">
        <v>57</v>
      </c>
      <c r="E32" s="15">
        <v>12</v>
      </c>
      <c r="F32" s="15">
        <v>9</v>
      </c>
      <c r="G32" s="17">
        <v>114454</v>
      </c>
      <c r="H32" s="17" t="s">
        <v>12</v>
      </c>
      <c r="I32" s="17">
        <v>114454</v>
      </c>
      <c r="J32" s="15" t="s">
        <v>15</v>
      </c>
      <c r="K32" s="15" t="s">
        <v>14</v>
      </c>
      <c r="L32" s="18">
        <v>52606</v>
      </c>
      <c r="M32" s="18">
        <v>165</v>
      </c>
      <c r="N32" s="18" t="s">
        <v>13</v>
      </c>
      <c r="O32" s="9">
        <v>1360.51</v>
      </c>
      <c r="P32" s="10"/>
      <c r="Q32" s="10"/>
    </row>
    <row r="33" spans="1:17" s="20" customFormat="1" ht="30">
      <c r="A33" s="15">
        <v>29</v>
      </c>
      <c r="B33" s="15" t="s">
        <v>11</v>
      </c>
      <c r="C33" s="15" t="s">
        <v>30</v>
      </c>
      <c r="D33" s="15" t="s">
        <v>53</v>
      </c>
      <c r="E33" s="15">
        <v>12</v>
      </c>
      <c r="F33" s="15" t="s">
        <v>12</v>
      </c>
      <c r="G33" s="17" t="s">
        <v>12</v>
      </c>
      <c r="H33" s="17" t="s">
        <v>12</v>
      </c>
      <c r="I33" s="17" t="s">
        <v>12</v>
      </c>
      <c r="J33" s="15" t="s">
        <v>15</v>
      </c>
      <c r="K33" s="15" t="s">
        <v>14</v>
      </c>
      <c r="L33" s="18">
        <v>80</v>
      </c>
      <c r="M33" s="18">
        <v>80</v>
      </c>
      <c r="N33" s="18" t="s">
        <v>13</v>
      </c>
      <c r="O33" s="9">
        <v>659.64</v>
      </c>
      <c r="P33" s="10"/>
      <c r="Q33" s="10"/>
    </row>
    <row r="34" spans="1:17" s="20" customFormat="1" ht="75">
      <c r="A34" s="15">
        <v>30</v>
      </c>
      <c r="B34" s="15" t="s">
        <v>11</v>
      </c>
      <c r="C34" s="15" t="s">
        <v>30</v>
      </c>
      <c r="D34" s="15" t="s">
        <v>58</v>
      </c>
      <c r="E34" s="15">
        <v>12</v>
      </c>
      <c r="F34" s="15" t="s">
        <v>12</v>
      </c>
      <c r="G34" s="17">
        <v>6016</v>
      </c>
      <c r="H34" s="17" t="s">
        <v>12</v>
      </c>
      <c r="I34" s="17">
        <v>109535</v>
      </c>
      <c r="J34" s="15" t="s">
        <v>15</v>
      </c>
      <c r="K34" s="15" t="s">
        <v>14</v>
      </c>
      <c r="L34" s="18">
        <v>30000</v>
      </c>
      <c r="M34" s="18">
        <v>131</v>
      </c>
      <c r="N34" s="18" t="s">
        <v>13</v>
      </c>
      <c r="O34" s="9">
        <v>1080.16</v>
      </c>
      <c r="P34" s="10"/>
      <c r="Q34" s="10"/>
    </row>
    <row r="35" spans="1:17" s="20" customFormat="1" ht="30">
      <c r="A35" s="15">
        <v>31</v>
      </c>
      <c r="B35" s="15" t="s">
        <v>11</v>
      </c>
      <c r="C35" s="15" t="s">
        <v>30</v>
      </c>
      <c r="D35" s="15" t="s">
        <v>53</v>
      </c>
      <c r="E35" s="15">
        <v>12</v>
      </c>
      <c r="F35" s="15" t="s">
        <v>12</v>
      </c>
      <c r="G35" s="17" t="s">
        <v>12</v>
      </c>
      <c r="H35" s="17" t="s">
        <v>12</v>
      </c>
      <c r="I35" s="17" t="s">
        <v>12</v>
      </c>
      <c r="J35" s="15" t="s">
        <v>15</v>
      </c>
      <c r="K35" s="15" t="s">
        <v>14</v>
      </c>
      <c r="L35" s="18">
        <v>196</v>
      </c>
      <c r="M35" s="18">
        <v>196</v>
      </c>
      <c r="N35" s="18" t="s">
        <v>13</v>
      </c>
      <c r="O35" s="9">
        <v>1616.12</v>
      </c>
      <c r="P35" s="10"/>
      <c r="Q35" s="10"/>
    </row>
    <row r="36" spans="1:17" s="20" customFormat="1" ht="75">
      <c r="A36" s="15">
        <v>32</v>
      </c>
      <c r="B36" s="15" t="s">
        <v>11</v>
      </c>
      <c r="C36" s="15" t="s">
        <v>30</v>
      </c>
      <c r="D36" s="15" t="s">
        <v>59</v>
      </c>
      <c r="E36" s="15">
        <v>12</v>
      </c>
      <c r="F36" s="15">
        <v>14</v>
      </c>
      <c r="G36" s="17">
        <v>107814</v>
      </c>
      <c r="H36" s="17" t="s">
        <v>12</v>
      </c>
      <c r="I36" s="17">
        <v>107814</v>
      </c>
      <c r="J36" s="15" t="s">
        <v>15</v>
      </c>
      <c r="K36" s="15" t="s">
        <v>14</v>
      </c>
      <c r="L36" s="18">
        <v>1303</v>
      </c>
      <c r="M36" s="18">
        <v>60</v>
      </c>
      <c r="N36" s="18" t="s">
        <v>13</v>
      </c>
      <c r="O36" s="9">
        <v>494.73</v>
      </c>
      <c r="P36" s="10"/>
      <c r="Q36" s="10"/>
    </row>
    <row r="37" spans="1:17" s="20" customFormat="1" ht="60">
      <c r="A37" s="15">
        <v>33</v>
      </c>
      <c r="B37" s="15" t="s">
        <v>11</v>
      </c>
      <c r="C37" s="15" t="s">
        <v>30</v>
      </c>
      <c r="D37" s="15" t="s">
        <v>60</v>
      </c>
      <c r="E37" s="15">
        <v>12</v>
      </c>
      <c r="F37" s="15">
        <v>15</v>
      </c>
      <c r="G37" s="17">
        <v>105880</v>
      </c>
      <c r="H37" s="17" t="s">
        <v>12</v>
      </c>
      <c r="I37" s="17">
        <v>105880</v>
      </c>
      <c r="J37" s="15" t="s">
        <v>15</v>
      </c>
      <c r="K37" s="15" t="s">
        <v>14</v>
      </c>
      <c r="L37" s="18">
        <v>2405</v>
      </c>
      <c r="M37" s="18">
        <v>60</v>
      </c>
      <c r="N37" s="18" t="s">
        <v>13</v>
      </c>
      <c r="O37" s="9">
        <v>494.73</v>
      </c>
      <c r="P37" s="10"/>
      <c r="Q37" s="10"/>
    </row>
    <row r="38" spans="1:17" s="20" customFormat="1" ht="45">
      <c r="A38" s="15">
        <v>34</v>
      </c>
      <c r="B38" s="15" t="s">
        <v>11</v>
      </c>
      <c r="C38" s="15" t="s">
        <v>30</v>
      </c>
      <c r="D38" s="15" t="s">
        <v>61</v>
      </c>
      <c r="E38" s="15">
        <v>12</v>
      </c>
      <c r="F38" s="15" t="s">
        <v>62</v>
      </c>
      <c r="G38" s="17">
        <v>107041</v>
      </c>
      <c r="H38" s="17" t="s">
        <v>12</v>
      </c>
      <c r="I38" s="17">
        <v>107041</v>
      </c>
      <c r="J38" s="15" t="s">
        <v>15</v>
      </c>
      <c r="K38" s="15" t="s">
        <v>14</v>
      </c>
      <c r="L38" s="18">
        <v>12004</v>
      </c>
      <c r="M38" s="18">
        <v>462</v>
      </c>
      <c r="N38" s="18" t="s">
        <v>13</v>
      </c>
      <c r="O38" s="9">
        <v>3809.42</v>
      </c>
      <c r="P38" s="10"/>
      <c r="Q38" s="10"/>
    </row>
    <row r="39" spans="1:15" s="20" customFormat="1" ht="60">
      <c r="A39" s="15">
        <v>35</v>
      </c>
      <c r="B39" s="15" t="s">
        <v>11</v>
      </c>
      <c r="C39" s="15" t="s">
        <v>30</v>
      </c>
      <c r="D39" s="15" t="s">
        <v>63</v>
      </c>
      <c r="E39" s="15">
        <v>26</v>
      </c>
      <c r="F39" s="15" t="s">
        <v>64</v>
      </c>
      <c r="G39" s="17">
        <v>107124</v>
      </c>
      <c r="H39" s="17" t="s">
        <v>12</v>
      </c>
      <c r="I39" s="17">
        <v>107124</v>
      </c>
      <c r="J39" s="15" t="s">
        <v>15</v>
      </c>
      <c r="K39" s="15" t="s">
        <v>14</v>
      </c>
      <c r="L39" s="18">
        <v>24926</v>
      </c>
      <c r="M39" s="18">
        <v>788</v>
      </c>
      <c r="N39" s="18" t="s">
        <v>13</v>
      </c>
      <c r="O39" s="9">
        <v>6497.45</v>
      </c>
    </row>
    <row r="40" spans="1:15" s="20" customFormat="1" ht="44.25" customHeight="1">
      <c r="A40" s="15">
        <v>36</v>
      </c>
      <c r="B40" s="15" t="s">
        <v>11</v>
      </c>
      <c r="C40" s="15" t="s">
        <v>30</v>
      </c>
      <c r="D40" s="15" t="s">
        <v>40</v>
      </c>
      <c r="E40" s="15">
        <v>12</v>
      </c>
      <c r="F40" s="17" t="s">
        <v>41</v>
      </c>
      <c r="G40" s="15">
        <v>111708</v>
      </c>
      <c r="H40" s="17" t="s">
        <v>12</v>
      </c>
      <c r="I40" s="15">
        <v>111708</v>
      </c>
      <c r="J40" s="15" t="s">
        <v>15</v>
      </c>
      <c r="K40" s="15" t="s">
        <v>14</v>
      </c>
      <c r="L40" s="18">
        <v>94060</v>
      </c>
      <c r="M40" s="18">
        <v>66</v>
      </c>
      <c r="N40" s="18" t="s">
        <v>13</v>
      </c>
      <c r="O40" s="9">
        <v>544.2</v>
      </c>
    </row>
    <row r="41" spans="1:17" s="20" customFormat="1" ht="30">
      <c r="A41" s="15">
        <v>37</v>
      </c>
      <c r="B41" s="15" t="s">
        <v>11</v>
      </c>
      <c r="C41" s="15" t="s">
        <v>65</v>
      </c>
      <c r="D41" s="15" t="s">
        <v>66</v>
      </c>
      <c r="E41" s="16" t="s">
        <v>67</v>
      </c>
      <c r="F41" s="16" t="s">
        <v>68</v>
      </c>
      <c r="G41" s="15">
        <v>59480</v>
      </c>
      <c r="H41" s="17" t="s">
        <v>12</v>
      </c>
      <c r="I41" s="15">
        <v>59480</v>
      </c>
      <c r="J41" s="15" t="s">
        <v>39</v>
      </c>
      <c r="K41" s="15" t="s">
        <v>25</v>
      </c>
      <c r="L41" s="18">
        <v>26</v>
      </c>
      <c r="M41" s="18">
        <v>7</v>
      </c>
      <c r="N41" s="18" t="s">
        <v>13</v>
      </c>
      <c r="O41" s="9">
        <v>1405.45</v>
      </c>
      <c r="P41" s="10"/>
      <c r="Q41" s="10"/>
    </row>
    <row r="42" spans="1:17" s="20" customFormat="1" ht="28.5" customHeight="1">
      <c r="A42" s="15">
        <v>38</v>
      </c>
      <c r="B42" s="21" t="s">
        <v>11</v>
      </c>
      <c r="C42" s="21" t="s">
        <v>65</v>
      </c>
      <c r="D42" s="21" t="s">
        <v>69</v>
      </c>
      <c r="E42" s="22" t="s">
        <v>67</v>
      </c>
      <c r="F42" s="23" t="s">
        <v>70</v>
      </c>
      <c r="G42" s="21">
        <v>68000</v>
      </c>
      <c r="H42" s="24" t="s">
        <v>12</v>
      </c>
      <c r="I42" s="21">
        <v>68000</v>
      </c>
      <c r="J42" s="15" t="s">
        <v>39</v>
      </c>
      <c r="K42" s="21" t="s">
        <v>25</v>
      </c>
      <c r="L42" s="25">
        <v>23392</v>
      </c>
      <c r="M42" s="18">
        <v>143</v>
      </c>
      <c r="N42" s="18" t="s">
        <v>13</v>
      </c>
      <c r="O42" s="9">
        <v>28711.33</v>
      </c>
      <c r="P42" s="10"/>
      <c r="Q42" s="10"/>
    </row>
    <row r="43" spans="1:15" s="20" customFormat="1" ht="30">
      <c r="A43" s="15">
        <v>39</v>
      </c>
      <c r="B43" s="15" t="s">
        <v>11</v>
      </c>
      <c r="C43" s="15" t="s">
        <v>65</v>
      </c>
      <c r="D43" s="15" t="s">
        <v>71</v>
      </c>
      <c r="E43" s="16" t="s">
        <v>67</v>
      </c>
      <c r="F43" s="23" t="s">
        <v>68</v>
      </c>
      <c r="G43" s="15" t="s">
        <v>72</v>
      </c>
      <c r="H43" s="17" t="s">
        <v>12</v>
      </c>
      <c r="I43" s="15">
        <v>62294</v>
      </c>
      <c r="J43" s="15" t="s">
        <v>15</v>
      </c>
      <c r="K43" s="15" t="s">
        <v>14</v>
      </c>
      <c r="L43" s="18">
        <v>93</v>
      </c>
      <c r="M43" s="18">
        <v>6</v>
      </c>
      <c r="N43" s="18" t="s">
        <v>13</v>
      </c>
      <c r="O43" s="9">
        <v>71</v>
      </c>
    </row>
    <row r="44" spans="1:15" s="20" customFormat="1" ht="44.25" customHeight="1">
      <c r="A44" s="15">
        <v>40</v>
      </c>
      <c r="B44" s="15" t="s">
        <v>11</v>
      </c>
      <c r="C44" s="15" t="s">
        <v>65</v>
      </c>
      <c r="D44" s="15" t="s">
        <v>73</v>
      </c>
      <c r="E44" s="16" t="s">
        <v>67</v>
      </c>
      <c r="F44" s="23" t="s">
        <v>74</v>
      </c>
      <c r="G44" s="15">
        <v>62517</v>
      </c>
      <c r="H44" s="17" t="s">
        <v>12</v>
      </c>
      <c r="I44" s="15">
        <v>62517</v>
      </c>
      <c r="J44" s="15" t="s">
        <v>15</v>
      </c>
      <c r="K44" s="15" t="s">
        <v>14</v>
      </c>
      <c r="L44" s="25">
        <v>5560</v>
      </c>
      <c r="M44" s="25">
        <v>131</v>
      </c>
      <c r="N44" s="25" t="s">
        <v>13</v>
      </c>
      <c r="O44" s="26">
        <v>1550.19</v>
      </c>
    </row>
    <row r="45" spans="12:16" ht="23.25" customHeight="1">
      <c r="L45" s="27" t="s">
        <v>75</v>
      </c>
      <c r="M45" s="28">
        <f>9282</f>
        <v>9282</v>
      </c>
      <c r="N45" s="28" t="s">
        <v>13</v>
      </c>
      <c r="O45" s="28">
        <f>SUM(O5:O44)</f>
        <v>278163.5500000001</v>
      </c>
      <c r="P45" s="29"/>
    </row>
    <row r="46" spans="12:15" ht="15">
      <c r="L46" s="30"/>
      <c r="N46" s="30"/>
      <c r="O46" s="30"/>
    </row>
    <row r="47" ht="15">
      <c r="N47" s="31"/>
    </row>
  </sheetData>
  <sheetProtection/>
  <mergeCells count="2">
    <mergeCell ref="A2:O2"/>
    <mergeCell ref="A1:O1"/>
  </mergeCells>
  <printOptions/>
  <pageMargins left="0.44" right="0.236220472440945" top="0.748031496062992" bottom="0.748031496062992" header="0.31496062992126" footer="0.31496062992126"/>
  <pageSetup fitToHeight="100" fitToWidth="1" horizontalDpi="600" verticalDpi="600" orientation="landscape" paperSize="9" scale="67"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Sorina-LP</dc:creator>
  <cp:keywords/>
  <dc:description/>
  <cp:lastModifiedBy>Andreea Dumitru</cp:lastModifiedBy>
  <cp:lastPrinted>2022-08-01T07:14:11Z</cp:lastPrinted>
  <dcterms:created xsi:type="dcterms:W3CDTF">2020-08-27T18:05:33Z</dcterms:created>
  <dcterms:modified xsi:type="dcterms:W3CDTF">2022-08-01T07:14:42Z</dcterms:modified>
  <cp:category/>
  <cp:version/>
  <cp:contentType/>
  <cp:contentStatus/>
</cp:coreProperties>
</file>